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4" sheetId="1" r:id="rId1"/>
  </sheets>
  <definedNames>
    <definedName name="_xlfn.AGGREGATE" hidden="1">#NAME?</definedName>
    <definedName name="_xlnm.Print_Area" localSheetId="0">'дод.4'!$D$1:$S$50</definedName>
  </definedNames>
  <calcPr fullCalcOnLoad="1"/>
</workbook>
</file>

<file path=xl/sharedStrings.xml><?xml version="1.0" encoding="utf-8"?>
<sst xmlns="http://schemas.openxmlformats.org/spreadsheetml/2006/main" count="130" uniqueCount="44">
  <si>
    <t>-</t>
  </si>
  <si>
    <t>Субвенція загального фонду на:</t>
  </si>
  <si>
    <t>Субвенція спеціального фонду на:</t>
  </si>
  <si>
    <t>Всього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</si>
  <si>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</si>
  <si>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</si>
  <si>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</si>
  <si>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</si>
  <si>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</si>
  <si>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</si>
  <si>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</si>
  <si>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</si>
  <si>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О9</t>
  </si>
  <si>
    <t>О4</t>
  </si>
  <si>
    <t>…</t>
  </si>
  <si>
    <t>Субвенції з  міського бюджету</t>
  </si>
  <si>
    <t>грн.</t>
  </si>
  <si>
    <t>Державний бюджет</t>
  </si>
  <si>
    <t>Міжбюджетні трансферти  з міського бюджету  місцевим/державному бюджетам  на 2016 рік</t>
  </si>
  <si>
    <t>Секретар міської ради</t>
  </si>
  <si>
    <t>Додаток 4</t>
  </si>
  <si>
    <t>Реверсная дотація з міського бюджету</t>
  </si>
  <si>
    <t>О.Ю.Залевський</t>
  </si>
  <si>
    <t>до рішення  міської ради</t>
  </si>
  <si>
    <t>( у редакції міської ради</t>
  </si>
  <si>
    <t>від 25.12.2015 №12-03/УІІ )</t>
  </si>
  <si>
    <t>для організації участі камерного хора в международному фестівалю КВНЗ "Дніпродзержинске обласне музичне училище"</t>
  </si>
  <si>
    <t>Обласний бюджет</t>
  </si>
  <si>
    <t>на виготовлення підручників учням 4-х та 7-х класі</t>
  </si>
  <si>
    <t>на виготовлення планів земельних ділянок для учасників АТО</t>
  </si>
  <si>
    <t>ВСЬОГО</t>
  </si>
  <si>
    <t>КТКВК</t>
  </si>
  <si>
    <t>Петріковський район</t>
  </si>
  <si>
    <t xml:space="preserve">проведення обстежень мешканців міста з профілактики та боротьбі зі СНІДом» </t>
  </si>
  <si>
    <t xml:space="preserve">капітальний ремонт покрівель </t>
  </si>
  <si>
    <t xml:space="preserve">капітальний ремонт ліфтів </t>
  </si>
  <si>
    <t xml:space="preserve">на капітальний ремонт доріг </t>
  </si>
  <si>
    <t xml:space="preserve">на капітальний ремонт мереж освітлення </t>
  </si>
  <si>
    <t>Реконструкція будівлі басейну СЗШ №44 за адресою: вул. Інтернаціоналістів, 7– А в м. Дніпродзержинську. Коригування (в т.ч.ПКД)</t>
  </si>
  <si>
    <t>Реконструкція частини будівлі по просп.Леніна, 36 у м. Дніпродзержинськ під Заводський районний територіальний центр соціального обслуговування пенсіонерів</t>
  </si>
  <si>
    <t>Реконструкція майстерень СЗШ №37 під приміщення дошкільного відділення за адресою: вул. Щербицького 34/22 в м.Дніпродзержинську. Коригування</t>
  </si>
  <si>
    <t xml:space="preserve">від        №  </t>
  </si>
  <si>
    <t xml:space="preserve">від       №  </t>
  </si>
  <si>
    <t>з місцевого бюджету державному бюджету на виконання програм соціально-економічного та культурного розвитку регіонів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</si>
</sst>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5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b/>
      <sz val="13"/>
      <name val="Times New Roman"/>
      <family val="1"/>
    </font>
    <font>
      <b/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sz val="10"/>
      <color indexed="8"/>
      <name val="Arial"/>
      <family val="2"/>
    </font>
    <font>
      <sz val="8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"/>
      <family val="1"/>
    </font>
    <font>
      <sz val="1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9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5" fillId="26" borderId="1" applyNumberFormat="0" applyAlignment="0" applyProtection="0"/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46" fillId="13" borderId="0" applyNumberFormat="0" applyBorder="0" applyAlignment="0" applyProtection="0"/>
    <xf numFmtId="0" fontId="20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30" fillId="0" borderId="12" xfId="52" applyFont="1" applyBorder="1" applyAlignment="1">
      <alignment horizontal="right"/>
      <protection/>
    </xf>
    <xf numFmtId="0" fontId="30" fillId="0" borderId="12" xfId="52" applyFont="1" applyBorder="1" applyAlignment="1">
      <alignment horizontal="right" wrapText="1"/>
      <protection/>
    </xf>
    <xf numFmtId="0" fontId="26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0" fillId="26" borderId="0" xfId="0" applyFont="1" applyFill="1" applyAlignment="1">
      <alignment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 vertical="center" wrapText="1"/>
    </xf>
    <xf numFmtId="0" fontId="34" fillId="0" borderId="12" xfId="0" applyFont="1" applyBorder="1" applyAlignment="1">
      <alignment horizontal="right"/>
    </xf>
    <xf numFmtId="0" fontId="34" fillId="0" borderId="12" xfId="0" applyFont="1" applyBorder="1" applyAlignment="1">
      <alignment horizontal="right"/>
    </xf>
    <xf numFmtId="0" fontId="36" fillId="0" borderId="12" xfId="0" applyFont="1" applyBorder="1" applyAlignment="1">
      <alignment horizontal="right"/>
    </xf>
    <xf numFmtId="0" fontId="34" fillId="0" borderId="12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26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30" fillId="0" borderId="13" xfId="52" applyFont="1" applyBorder="1" applyAlignment="1">
      <alignment horizontal="center"/>
      <protection/>
    </xf>
    <xf numFmtId="0" fontId="35" fillId="0" borderId="12" xfId="0" applyFont="1" applyBorder="1" applyAlignment="1">
      <alignment vertical="center" wrapText="1"/>
    </xf>
    <xf numFmtId="49" fontId="29" fillId="26" borderId="12" xfId="0" applyNumberFormat="1" applyFont="1" applyFill="1" applyBorder="1" applyAlignment="1">
      <alignment wrapText="1"/>
    </xf>
    <xf numFmtId="0" fontId="0" fillId="26" borderId="0" xfId="0" applyFont="1" applyFill="1" applyBorder="1" applyAlignment="1">
      <alignment/>
    </xf>
    <xf numFmtId="0" fontId="40" fillId="0" borderId="14" xfId="0" applyNumberFormat="1" applyFont="1" applyFill="1" applyBorder="1" applyAlignment="1" applyProtection="1">
      <alignment horizontal="right" vertical="center"/>
      <protection/>
    </xf>
    <xf numFmtId="0" fontId="42" fillId="0" borderId="12" xfId="0" applyFont="1" applyBorder="1" applyAlignment="1">
      <alignment horizontal="right"/>
    </xf>
    <xf numFmtId="0" fontId="19" fillId="0" borderId="12" xfId="52" applyFont="1" applyBorder="1" applyAlignment="1">
      <alignment horizontal="right"/>
      <protection/>
    </xf>
    <xf numFmtId="0" fontId="19" fillId="0" borderId="13" xfId="52" applyFont="1" applyBorder="1" applyAlignment="1">
      <alignment horizontal="center"/>
      <protection/>
    </xf>
    <xf numFmtId="0" fontId="27" fillId="0" borderId="0" xfId="0" applyFont="1" applyAlignment="1">
      <alignment/>
    </xf>
    <xf numFmtId="0" fontId="37" fillId="0" borderId="12" xfId="0" applyFont="1" applyBorder="1" applyAlignment="1">
      <alignment wrapText="1"/>
    </xf>
    <xf numFmtId="0" fontId="29" fillId="0" borderId="12" xfId="0" applyFont="1" applyBorder="1" applyAlignment="1">
      <alignment vertical="center" wrapText="1"/>
    </xf>
    <xf numFmtId="0" fontId="31" fillId="0" borderId="0" xfId="0" applyNumberFormat="1" applyFont="1" applyFill="1" applyAlignment="1" applyProtection="1">
      <alignment horizontal="center" vertical="center" wrapText="1"/>
      <protection/>
    </xf>
    <xf numFmtId="4" fontId="29" fillId="26" borderId="12" xfId="0" applyNumberFormat="1" applyFont="1" applyFill="1" applyBorder="1" applyAlignment="1">
      <alignment horizontal="right" wrapText="1"/>
    </xf>
    <xf numFmtId="0" fontId="47" fillId="0" borderId="0" xfId="0" applyFont="1" applyFill="1" applyBorder="1" applyAlignment="1">
      <alignment wrapText="1"/>
    </xf>
    <xf numFmtId="0" fontId="47" fillId="0" borderId="0" xfId="0" applyFont="1" applyAlignment="1">
      <alignment/>
    </xf>
    <xf numFmtId="0" fontId="47" fillId="26" borderId="0" xfId="0" applyFont="1" applyFill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3" fillId="0" borderId="12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right" vertical="top"/>
    </xf>
    <xf numFmtId="0" fontId="19" fillId="0" borderId="12" xfId="52" applyFont="1" applyBorder="1" applyAlignment="1">
      <alignment horizontal="right" vertical="top"/>
      <protection/>
    </xf>
    <xf numFmtId="0" fontId="19" fillId="0" borderId="13" xfId="52" applyFont="1" applyBorder="1" applyAlignment="1">
      <alignment horizontal="center" vertical="top"/>
      <protection/>
    </xf>
    <xf numFmtId="0" fontId="27" fillId="0" borderId="0" xfId="0" applyFont="1" applyAlignment="1">
      <alignment vertical="top"/>
    </xf>
    <xf numFmtId="3" fontId="29" fillId="26" borderId="12" xfId="0" applyNumberFormat="1" applyFont="1" applyFill="1" applyBorder="1" applyAlignment="1">
      <alignment horizontal="right" wrapText="1"/>
    </xf>
    <xf numFmtId="3" fontId="29" fillId="26" borderId="12" xfId="0" applyNumberFormat="1" applyFont="1" applyFill="1" applyBorder="1" applyAlignment="1">
      <alignment wrapText="1"/>
    </xf>
    <xf numFmtId="0" fontId="27" fillId="0" borderId="12" xfId="0" applyFont="1" applyBorder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0" fontId="37" fillId="0" borderId="12" xfId="0" applyFont="1" applyBorder="1" applyAlignment="1">
      <alignment horizontal="center" vertical="top" wrapText="1"/>
    </xf>
    <xf numFmtId="4" fontId="29" fillId="0" borderId="12" xfId="0" applyNumberFormat="1" applyFont="1" applyBorder="1" applyAlignment="1">
      <alignment wrapText="1"/>
    </xf>
    <xf numFmtId="0" fontId="37" fillId="0" borderId="12" xfId="0" applyFont="1" applyBorder="1" applyAlignment="1">
      <alignment horizontal="center" wrapText="1"/>
    </xf>
    <xf numFmtId="3" fontId="29" fillId="0" borderId="12" xfId="0" applyNumberFormat="1" applyFont="1" applyFill="1" applyBorder="1" applyAlignment="1">
      <alignment horizontal="right" wrapText="1"/>
    </xf>
    <xf numFmtId="0" fontId="41" fillId="0" borderId="0" xfId="0" applyFont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19" fillId="26" borderId="13" xfId="0" applyFont="1" applyFill="1" applyBorder="1" applyAlignment="1">
      <alignment horizontal="left" vertical="center" wrapText="1"/>
    </xf>
    <xf numFmtId="0" fontId="19" fillId="26" borderId="18" xfId="0" applyFont="1" applyFill="1" applyBorder="1" applyAlignment="1">
      <alignment horizontal="left" vertical="center" wrapText="1"/>
    </xf>
    <xf numFmtId="0" fontId="19" fillId="26" borderId="19" xfId="0" applyFont="1" applyFill="1" applyBorder="1" applyAlignment="1">
      <alignment horizontal="left" vertical="center" wrapText="1"/>
    </xf>
    <xf numFmtId="0" fontId="19" fillId="26" borderId="13" xfId="0" applyFont="1" applyFill="1" applyBorder="1" applyAlignment="1">
      <alignment horizontal="center" vertical="center" wrapText="1"/>
    </xf>
    <xf numFmtId="0" fontId="19" fillId="26" borderId="18" xfId="0" applyFont="1" applyFill="1" applyBorder="1" applyAlignment="1">
      <alignment horizontal="center"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 vertical="center" wrapText="1"/>
    </xf>
    <xf numFmtId="0" fontId="19" fillId="26" borderId="21" xfId="0" applyFont="1" applyFill="1" applyBorder="1" applyAlignment="1">
      <alignment horizontal="center" vertical="center" wrapText="1"/>
    </xf>
    <xf numFmtId="0" fontId="19" fillId="26" borderId="22" xfId="0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showGridLines="0" showZeros="0" tabSelected="1" view="pageBreakPreview" zoomScale="60" zoomScalePageLayoutView="0" workbookViewId="0" topLeftCell="I33">
      <selection activeCell="F48" sqref="F48"/>
    </sheetView>
  </sheetViews>
  <sheetFormatPr defaultColWidth="9.16015625" defaultRowHeight="12.75"/>
  <cols>
    <col min="1" max="1" width="0.328125" style="6" hidden="1" customWidth="1"/>
    <col min="2" max="2" width="4.33203125" style="6" hidden="1" customWidth="1"/>
    <col min="3" max="3" width="1.171875" style="6" hidden="1" customWidth="1"/>
    <col min="4" max="4" width="13.16015625" style="6" customWidth="1"/>
    <col min="5" max="5" width="43.5" style="6" customWidth="1"/>
    <col min="6" max="6" width="20.5" style="6" customWidth="1"/>
    <col min="7" max="7" width="20.83203125" style="6" customWidth="1"/>
    <col min="8" max="8" width="21.16015625" style="9" customWidth="1"/>
    <col min="9" max="10" width="20.66015625" style="9" customWidth="1"/>
    <col min="11" max="11" width="19.33203125" style="9" customWidth="1"/>
    <col min="12" max="12" width="19.16015625" style="6" customWidth="1"/>
    <col min="13" max="13" width="19.5" style="6" customWidth="1"/>
    <col min="14" max="14" width="15" style="6" customWidth="1"/>
    <col min="15" max="15" width="12.33203125" style="6" customWidth="1"/>
    <col min="16" max="16" width="18.66015625" style="6" customWidth="1"/>
    <col min="17" max="17" width="21.83203125" style="6" customWidth="1"/>
    <col min="18" max="18" width="25" style="6" customWidth="1"/>
    <col min="19" max="19" width="25.33203125" style="6" customWidth="1"/>
    <col min="20" max="20" width="18.33203125" style="6" customWidth="1"/>
    <col min="21" max="21" width="23.33203125" style="6" customWidth="1"/>
    <col min="22" max="22" width="18.66015625" style="6" customWidth="1"/>
    <col min="23" max="23" width="18.33203125" style="6" customWidth="1"/>
    <col min="24" max="24" width="21.33203125" style="6" customWidth="1"/>
    <col min="25" max="25" width="24.5" style="6" customWidth="1"/>
    <col min="26" max="26" width="21.33203125" style="6" customWidth="1"/>
    <col min="27" max="27" width="19.16015625" style="6" customWidth="1"/>
    <col min="28" max="28" width="19.33203125" style="6" customWidth="1"/>
    <col min="29" max="29" width="21.66015625" style="6" customWidth="1"/>
    <col min="30" max="30" width="19.33203125" style="6" customWidth="1"/>
    <col min="31" max="31" width="26.16015625" style="6" customWidth="1"/>
    <col min="32" max="32" width="37.33203125" style="6" customWidth="1"/>
    <col min="33" max="33" width="17.16015625" style="6" customWidth="1"/>
    <col min="34" max="34" width="20.16015625" style="6" customWidth="1"/>
    <col min="35" max="16384" width="9.16015625" style="6" customWidth="1"/>
  </cols>
  <sheetData>
    <row r="1" spans="4:18" ht="22.5" customHeight="1">
      <c r="D1" s="21"/>
      <c r="E1" s="21"/>
      <c r="F1" s="21"/>
      <c r="O1"/>
      <c r="P1"/>
      <c r="Q1"/>
      <c r="R1"/>
    </row>
    <row r="2" spans="11:19" ht="12.75">
      <c r="K2"/>
      <c r="L2"/>
      <c r="M2"/>
      <c r="N2"/>
      <c r="O2" t="s">
        <v>20</v>
      </c>
      <c r="P2"/>
      <c r="Q2"/>
      <c r="R2"/>
      <c r="S2"/>
    </row>
    <row r="3" spans="11:19" ht="15">
      <c r="K3" s="39"/>
      <c r="L3" s="39"/>
      <c r="M3" s="39"/>
      <c r="N3" s="39"/>
      <c r="O3" s="39" t="s">
        <v>23</v>
      </c>
      <c r="P3" s="39"/>
      <c r="Q3" s="39"/>
      <c r="R3" s="39"/>
      <c r="S3" s="39"/>
    </row>
    <row r="4" spans="11:19" ht="15">
      <c r="K4" s="39"/>
      <c r="L4" s="39"/>
      <c r="M4" s="39"/>
      <c r="N4" s="39"/>
      <c r="O4" s="39" t="s">
        <v>41</v>
      </c>
      <c r="P4" s="39"/>
      <c r="Q4" s="39"/>
      <c r="R4" s="39"/>
      <c r="S4" s="39"/>
    </row>
    <row r="5" spans="11:19" ht="15">
      <c r="K5" s="39"/>
      <c r="L5" s="39"/>
      <c r="M5" s="39"/>
      <c r="N5" s="39"/>
      <c r="O5" s="39" t="s">
        <v>24</v>
      </c>
      <c r="P5" s="39"/>
      <c r="Q5" s="39"/>
      <c r="R5" s="39"/>
      <c r="S5" s="39"/>
    </row>
    <row r="6" spans="5:19" ht="15">
      <c r="E6" s="3"/>
      <c r="F6" s="3"/>
      <c r="G6" s="3"/>
      <c r="H6" s="33"/>
      <c r="I6" s="33"/>
      <c r="J6" s="33"/>
      <c r="K6" s="39"/>
      <c r="L6" s="39"/>
      <c r="M6" s="39"/>
      <c r="N6" s="39"/>
      <c r="O6" s="39" t="s">
        <v>25</v>
      </c>
      <c r="P6" s="39"/>
      <c r="Q6" s="39"/>
      <c r="R6" s="39"/>
      <c r="S6" s="39"/>
    </row>
    <row r="7" spans="1:19" ht="67.5" customHeight="1">
      <c r="A7" s="4"/>
      <c r="B7" s="4"/>
      <c r="C7" s="4"/>
      <c r="D7" s="54" t="s">
        <v>18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ht="18" customHeight="1">
      <c r="A8" s="4"/>
      <c r="B8" s="4"/>
      <c r="C8" s="4"/>
      <c r="D8" s="4"/>
      <c r="H8" s="25"/>
      <c r="I8" s="25"/>
      <c r="J8" s="25"/>
      <c r="K8" s="11"/>
      <c r="L8" s="10"/>
      <c r="M8" s="10"/>
      <c r="N8" s="10"/>
      <c r="O8" s="10"/>
      <c r="P8" s="10"/>
      <c r="Q8" s="10"/>
      <c r="R8" s="10"/>
      <c r="S8" s="26" t="s">
        <v>16</v>
      </c>
    </row>
    <row r="9" spans="1:19" s="30" customFormat="1" ht="30.75" customHeight="1">
      <c r="A9" s="27" t="s">
        <v>11</v>
      </c>
      <c r="B9" s="28" t="s">
        <v>0</v>
      </c>
      <c r="C9" s="29">
        <v>0</v>
      </c>
      <c r="D9" s="55" t="s">
        <v>4</v>
      </c>
      <c r="E9" s="56" t="s">
        <v>5</v>
      </c>
      <c r="F9" s="56" t="s">
        <v>30</v>
      </c>
      <c r="G9" s="65" t="s">
        <v>21</v>
      </c>
      <c r="H9" s="62" t="s">
        <v>15</v>
      </c>
      <c r="I9" s="63"/>
      <c r="J9" s="63"/>
      <c r="K9" s="63"/>
      <c r="L9" s="63"/>
      <c r="M9" s="63"/>
      <c r="N9" s="63"/>
      <c r="O9" s="63"/>
      <c r="P9" s="63"/>
      <c r="Q9" s="63"/>
      <c r="R9" s="63"/>
      <c r="S9" s="64"/>
    </row>
    <row r="10" spans="1:19" s="30" customFormat="1" ht="30.75" customHeight="1">
      <c r="A10" s="27" t="s">
        <v>7</v>
      </c>
      <c r="B10" s="28" t="s">
        <v>0</v>
      </c>
      <c r="C10" s="29">
        <v>0</v>
      </c>
      <c r="D10" s="55"/>
      <c r="E10" s="57"/>
      <c r="F10" s="57"/>
      <c r="G10" s="66"/>
      <c r="H10" s="59" t="s">
        <v>1</v>
      </c>
      <c r="I10" s="60"/>
      <c r="J10" s="60"/>
      <c r="K10" s="61"/>
      <c r="L10" s="59" t="s">
        <v>2</v>
      </c>
      <c r="M10" s="60"/>
      <c r="N10" s="60"/>
      <c r="O10" s="60"/>
      <c r="P10" s="60"/>
      <c r="Q10" s="60"/>
      <c r="R10" s="60"/>
      <c r="S10" s="61"/>
    </row>
    <row r="11" spans="1:19" s="45" customFormat="1" ht="235.5" customHeight="1">
      <c r="A11" s="42" t="s">
        <v>13</v>
      </c>
      <c r="B11" s="43" t="s">
        <v>0</v>
      </c>
      <c r="C11" s="44">
        <v>0</v>
      </c>
      <c r="D11" s="55"/>
      <c r="E11" s="58"/>
      <c r="F11" s="58"/>
      <c r="G11" s="67"/>
      <c r="H11" s="48" t="s">
        <v>26</v>
      </c>
      <c r="I11" s="49" t="s">
        <v>33</v>
      </c>
      <c r="J11" s="31" t="s">
        <v>43</v>
      </c>
      <c r="K11" s="50" t="s">
        <v>29</v>
      </c>
      <c r="L11" s="50" t="s">
        <v>28</v>
      </c>
      <c r="M11" s="49" t="s">
        <v>37</v>
      </c>
      <c r="N11" s="50" t="s">
        <v>36</v>
      </c>
      <c r="O11" s="50" t="s">
        <v>34</v>
      </c>
      <c r="P11" s="50" t="s">
        <v>35</v>
      </c>
      <c r="Q11" s="50" t="s">
        <v>38</v>
      </c>
      <c r="R11" s="50" t="s">
        <v>40</v>
      </c>
      <c r="S11" s="50" t="s">
        <v>39</v>
      </c>
    </row>
    <row r="12" spans="1:19" s="30" customFormat="1" ht="27.75" customHeight="1">
      <c r="A12" s="27"/>
      <c r="B12" s="28"/>
      <c r="C12" s="29"/>
      <c r="D12" s="40" t="s">
        <v>31</v>
      </c>
      <c r="E12" s="41"/>
      <c r="F12" s="41"/>
      <c r="G12" s="52">
        <v>250301</v>
      </c>
      <c r="H12" s="52">
        <v>250380</v>
      </c>
      <c r="I12" s="52">
        <v>250380</v>
      </c>
      <c r="J12" s="52">
        <v>250344</v>
      </c>
      <c r="K12" s="52">
        <v>250380</v>
      </c>
      <c r="L12" s="52">
        <v>250380</v>
      </c>
      <c r="M12" s="52">
        <v>250380</v>
      </c>
      <c r="N12" s="52">
        <v>250380</v>
      </c>
      <c r="O12" s="52">
        <v>250380</v>
      </c>
      <c r="P12" s="52">
        <v>250380</v>
      </c>
      <c r="Q12" s="52">
        <v>250324</v>
      </c>
      <c r="R12" s="52">
        <v>250324</v>
      </c>
      <c r="S12" s="52">
        <v>250324</v>
      </c>
    </row>
    <row r="13" spans="1:19" ht="23.25" customHeight="1">
      <c r="A13" s="13" t="s">
        <v>6</v>
      </c>
      <c r="B13" s="1" t="s">
        <v>0</v>
      </c>
      <c r="C13" s="22">
        <v>0</v>
      </c>
      <c r="D13" s="31"/>
      <c r="E13" s="31" t="s">
        <v>17</v>
      </c>
      <c r="F13" s="51">
        <f>SUM(G13:S13)</f>
        <v>4946500</v>
      </c>
      <c r="G13" s="34">
        <v>3946500</v>
      </c>
      <c r="H13" s="46"/>
      <c r="I13" s="46"/>
      <c r="J13" s="46">
        <v>1000000</v>
      </c>
      <c r="K13" s="46"/>
      <c r="L13" s="46"/>
      <c r="M13" s="46"/>
      <c r="N13" s="46"/>
      <c r="O13" s="46"/>
      <c r="P13" s="46"/>
      <c r="Q13" s="46"/>
      <c r="R13" s="46"/>
      <c r="S13" s="47"/>
    </row>
    <row r="14" spans="1:19" ht="18.75" customHeight="1">
      <c r="A14" s="14" t="s">
        <v>8</v>
      </c>
      <c r="B14" s="1" t="s">
        <v>0</v>
      </c>
      <c r="C14" s="22">
        <v>0</v>
      </c>
      <c r="D14" s="31"/>
      <c r="E14" s="31" t="s">
        <v>27</v>
      </c>
      <c r="F14" s="51">
        <f>SUM(G14:S14)</f>
        <v>9725200</v>
      </c>
      <c r="G14" s="24"/>
      <c r="H14" s="46">
        <v>68900</v>
      </c>
      <c r="I14" s="46">
        <v>100000</v>
      </c>
      <c r="J14" s="46"/>
      <c r="K14" s="46"/>
      <c r="L14" s="46"/>
      <c r="M14" s="46">
        <v>1000000</v>
      </c>
      <c r="N14" s="46">
        <f>3800000+656300</f>
        <v>4456300</v>
      </c>
      <c r="O14" s="46">
        <v>600000</v>
      </c>
      <c r="P14" s="46">
        <v>1000000</v>
      </c>
      <c r="Q14" s="46">
        <v>1000000</v>
      </c>
      <c r="R14" s="46">
        <v>1000000</v>
      </c>
      <c r="S14" s="46">
        <v>500000</v>
      </c>
    </row>
    <row r="15" spans="1:19" ht="23.25" customHeight="1" hidden="1">
      <c r="A15" s="12" t="s">
        <v>10</v>
      </c>
      <c r="B15" s="1" t="s">
        <v>0</v>
      </c>
      <c r="C15" s="22">
        <v>0</v>
      </c>
      <c r="D15" s="31" t="s">
        <v>14</v>
      </c>
      <c r="E15" s="31" t="s">
        <v>14</v>
      </c>
      <c r="F15" s="51">
        <f aca="true" t="shared" si="0" ref="F15:F20">SUM(G15:S15)</f>
        <v>0</v>
      </c>
      <c r="G15" s="24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7"/>
    </row>
    <row r="16" spans="1:19" ht="23.25" customHeight="1" hidden="1">
      <c r="A16" s="12" t="s">
        <v>9</v>
      </c>
      <c r="B16" s="1" t="s">
        <v>0</v>
      </c>
      <c r="C16" s="22">
        <v>0</v>
      </c>
      <c r="D16" s="31" t="s">
        <v>14</v>
      </c>
      <c r="E16" s="31" t="s">
        <v>14</v>
      </c>
      <c r="F16" s="51">
        <f t="shared" si="0"/>
        <v>0</v>
      </c>
      <c r="G16" s="24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7"/>
    </row>
    <row r="17" spans="1:19" ht="23.25" customHeight="1" hidden="1">
      <c r="A17" s="15" t="s">
        <v>12</v>
      </c>
      <c r="B17" s="2" t="s">
        <v>0</v>
      </c>
      <c r="C17" s="22">
        <v>0</v>
      </c>
      <c r="D17" s="31" t="s">
        <v>14</v>
      </c>
      <c r="E17" s="31" t="s">
        <v>14</v>
      </c>
      <c r="F17" s="51">
        <f t="shared" si="0"/>
        <v>0</v>
      </c>
      <c r="G17" s="24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7"/>
    </row>
    <row r="18" spans="1:19" ht="23.25" customHeight="1" hidden="1">
      <c r="A18" s="15">
        <v>10</v>
      </c>
      <c r="B18" s="2" t="s">
        <v>0</v>
      </c>
      <c r="C18" s="22">
        <v>0</v>
      </c>
      <c r="D18" s="31" t="s">
        <v>14</v>
      </c>
      <c r="E18" s="31" t="s">
        <v>14</v>
      </c>
      <c r="F18" s="51">
        <f t="shared" si="0"/>
        <v>0</v>
      </c>
      <c r="G18" s="24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7"/>
    </row>
    <row r="19" spans="1:19" ht="23.25" customHeight="1" hidden="1">
      <c r="A19" s="15">
        <v>11</v>
      </c>
      <c r="B19" s="2" t="s">
        <v>0</v>
      </c>
      <c r="C19" s="22">
        <v>0</v>
      </c>
      <c r="D19" s="31" t="s">
        <v>14</v>
      </c>
      <c r="E19" s="31" t="s">
        <v>14</v>
      </c>
      <c r="F19" s="51">
        <f t="shared" si="0"/>
        <v>0</v>
      </c>
      <c r="G19" s="24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7"/>
    </row>
    <row r="20" spans="1:19" ht="23.25" customHeight="1" hidden="1">
      <c r="A20" s="15">
        <v>12</v>
      </c>
      <c r="B20" s="2" t="s">
        <v>0</v>
      </c>
      <c r="C20" s="22">
        <v>0</v>
      </c>
      <c r="D20" s="31" t="s">
        <v>14</v>
      </c>
      <c r="E20" s="31" t="s">
        <v>14</v>
      </c>
      <c r="F20" s="51">
        <f t="shared" si="0"/>
        <v>0</v>
      </c>
      <c r="G20" s="24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7"/>
    </row>
    <row r="21" spans="1:19" ht="23.25" customHeight="1">
      <c r="A21" s="15"/>
      <c r="B21" s="2"/>
      <c r="C21" s="22"/>
      <c r="D21" s="31"/>
      <c r="E21" s="31" t="s">
        <v>32</v>
      </c>
      <c r="F21" s="51">
        <f>SUM(G21:S21)</f>
        <v>500000</v>
      </c>
      <c r="G21" s="24"/>
      <c r="H21" s="46"/>
      <c r="I21" s="46"/>
      <c r="J21" s="46"/>
      <c r="K21" s="46">
        <v>500000</v>
      </c>
      <c r="L21" s="46"/>
      <c r="M21" s="46"/>
      <c r="N21" s="46"/>
      <c r="O21" s="46"/>
      <c r="P21" s="46"/>
      <c r="Q21" s="46"/>
      <c r="R21" s="46"/>
      <c r="S21" s="46"/>
    </row>
    <row r="22" spans="1:19" ht="24" customHeight="1">
      <c r="A22" s="14">
        <v>13</v>
      </c>
      <c r="B22" s="2" t="s">
        <v>0</v>
      </c>
      <c r="C22" s="22">
        <v>0</v>
      </c>
      <c r="D22" s="23"/>
      <c r="E22" s="32" t="s">
        <v>3</v>
      </c>
      <c r="F22" s="51">
        <f>SUM(G22:S22)</f>
        <v>15171700</v>
      </c>
      <c r="G22" s="46">
        <f aca="true" t="shared" si="1" ref="G22:S22">SUM(G13:G21)</f>
        <v>3946500</v>
      </c>
      <c r="H22" s="46">
        <f t="shared" si="1"/>
        <v>68900</v>
      </c>
      <c r="I22" s="46">
        <f t="shared" si="1"/>
        <v>100000</v>
      </c>
      <c r="J22" s="46">
        <v>1000000</v>
      </c>
      <c r="K22" s="46">
        <f t="shared" si="1"/>
        <v>500000</v>
      </c>
      <c r="L22" s="46">
        <f t="shared" si="1"/>
        <v>0</v>
      </c>
      <c r="M22" s="46">
        <f t="shared" si="1"/>
        <v>1000000</v>
      </c>
      <c r="N22" s="46">
        <f t="shared" si="1"/>
        <v>4456300</v>
      </c>
      <c r="O22" s="46">
        <f t="shared" si="1"/>
        <v>600000</v>
      </c>
      <c r="P22" s="46">
        <f t="shared" si="1"/>
        <v>1000000</v>
      </c>
      <c r="Q22" s="46">
        <f t="shared" si="1"/>
        <v>1000000</v>
      </c>
      <c r="R22" s="46">
        <f t="shared" si="1"/>
        <v>1000000</v>
      </c>
      <c r="S22" s="46">
        <f t="shared" si="1"/>
        <v>500000</v>
      </c>
    </row>
    <row r="23" spans="1:34" s="16" customFormat="1" ht="111.75" customHeight="1">
      <c r="A23" s="5"/>
      <c r="B23" s="7"/>
      <c r="C23" s="7"/>
      <c r="D23" s="6"/>
      <c r="E23" s="6"/>
      <c r="F23" s="6"/>
      <c r="G23" s="6"/>
      <c r="H23" s="9"/>
      <c r="I23" s="9"/>
      <c r="J23" s="9"/>
      <c r="K23" s="9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19" ht="20.25">
      <c r="A24" s="8"/>
      <c r="B24" s="17"/>
      <c r="C24" s="17"/>
      <c r="E24" s="35" t="s">
        <v>19</v>
      </c>
      <c r="F24" s="35"/>
      <c r="G24" s="36"/>
      <c r="H24" s="37"/>
      <c r="I24" s="37"/>
      <c r="J24" s="37"/>
      <c r="K24" s="37" t="s">
        <v>22</v>
      </c>
      <c r="L24" s="38"/>
      <c r="M24" s="38"/>
      <c r="N24" s="38"/>
      <c r="O24" s="38"/>
      <c r="P24" s="38"/>
      <c r="Q24" s="38"/>
      <c r="R24" s="38"/>
      <c r="S24" s="38"/>
    </row>
    <row r="25" spans="1:34" s="18" customFormat="1" ht="12.75">
      <c r="A25" s="19"/>
      <c r="B25" s="20"/>
      <c r="C25" s="20"/>
      <c r="D25" s="6"/>
      <c r="E25" s="6"/>
      <c r="F25" s="6"/>
      <c r="G25" s="6"/>
      <c r="H25" s="9"/>
      <c r="I25" s="9"/>
      <c r="J25" s="9"/>
      <c r="K25" s="9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4:18" ht="22.5" customHeight="1">
      <c r="D26" s="21"/>
      <c r="E26" s="21"/>
      <c r="F26" s="21"/>
      <c r="O26"/>
      <c r="P26"/>
      <c r="Q26"/>
      <c r="R26"/>
    </row>
    <row r="27" spans="11:19" ht="12.75">
      <c r="K27"/>
      <c r="L27"/>
      <c r="M27"/>
      <c r="N27"/>
      <c r="O27" t="s">
        <v>20</v>
      </c>
      <c r="P27"/>
      <c r="Q27"/>
      <c r="R27"/>
      <c r="S27"/>
    </row>
    <row r="28" spans="11:19" ht="15">
      <c r="K28" s="39"/>
      <c r="L28" s="39"/>
      <c r="M28" s="39"/>
      <c r="N28" s="39"/>
      <c r="O28" s="39" t="s">
        <v>23</v>
      </c>
      <c r="P28" s="39"/>
      <c r="Q28" s="39"/>
      <c r="R28" s="39"/>
      <c r="S28" s="39"/>
    </row>
    <row r="29" spans="11:19" ht="15">
      <c r="K29" s="39"/>
      <c r="L29" s="39"/>
      <c r="M29" s="39"/>
      <c r="N29" s="39"/>
      <c r="O29" s="39" t="s">
        <v>42</v>
      </c>
      <c r="P29" s="39"/>
      <c r="Q29" s="39"/>
      <c r="R29" s="39"/>
      <c r="S29" s="39"/>
    </row>
    <row r="30" spans="11:19" ht="15">
      <c r="K30" s="39"/>
      <c r="L30" s="39"/>
      <c r="M30" s="39"/>
      <c r="N30" s="39"/>
      <c r="O30" s="39" t="s">
        <v>24</v>
      </c>
      <c r="P30" s="39"/>
      <c r="Q30" s="39"/>
      <c r="R30" s="39"/>
      <c r="S30" s="39"/>
    </row>
    <row r="31" spans="5:19" ht="15">
      <c r="E31" s="3"/>
      <c r="F31" s="3"/>
      <c r="G31" s="3"/>
      <c r="H31" s="33"/>
      <c r="I31" s="33"/>
      <c r="J31" s="33"/>
      <c r="K31" s="39"/>
      <c r="L31" s="39"/>
      <c r="M31" s="39"/>
      <c r="N31" s="39"/>
      <c r="O31" s="39" t="s">
        <v>25</v>
      </c>
      <c r="P31" s="39"/>
      <c r="Q31" s="39"/>
      <c r="R31" s="39"/>
      <c r="S31" s="39"/>
    </row>
    <row r="32" spans="1:19" ht="67.5" customHeight="1">
      <c r="A32" s="4"/>
      <c r="B32" s="4"/>
      <c r="C32" s="4"/>
      <c r="D32" s="54" t="s">
        <v>18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8" customHeight="1">
      <c r="A33" s="4"/>
      <c r="B33" s="4"/>
      <c r="C33" s="4"/>
      <c r="D33" s="4"/>
      <c r="H33" s="25"/>
      <c r="I33" s="25"/>
      <c r="J33" s="25"/>
      <c r="K33" s="11"/>
      <c r="L33" s="10"/>
      <c r="M33" s="10"/>
      <c r="N33" s="10"/>
      <c r="O33" s="10"/>
      <c r="P33" s="10"/>
      <c r="Q33" s="10"/>
      <c r="R33" s="10"/>
      <c r="S33" s="26" t="s">
        <v>16</v>
      </c>
    </row>
    <row r="34" spans="1:19" s="30" customFormat="1" ht="48" customHeight="1">
      <c r="A34" s="27" t="s">
        <v>11</v>
      </c>
      <c r="B34" s="28" t="s">
        <v>0</v>
      </c>
      <c r="C34" s="29">
        <v>0</v>
      </c>
      <c r="D34" s="55" t="s">
        <v>4</v>
      </c>
      <c r="E34" s="56" t="s">
        <v>5</v>
      </c>
      <c r="F34" s="56" t="s">
        <v>30</v>
      </c>
      <c r="G34" s="65" t="s">
        <v>21</v>
      </c>
      <c r="H34" s="62" t="s">
        <v>15</v>
      </c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4"/>
    </row>
    <row r="35" spans="1:19" s="30" customFormat="1" ht="30.75" customHeight="1">
      <c r="A35" s="27" t="s">
        <v>7</v>
      </c>
      <c r="B35" s="28" t="s">
        <v>0</v>
      </c>
      <c r="C35" s="29">
        <v>0</v>
      </c>
      <c r="D35" s="55"/>
      <c r="E35" s="57"/>
      <c r="F35" s="57"/>
      <c r="G35" s="66"/>
      <c r="H35" s="59" t="s">
        <v>1</v>
      </c>
      <c r="I35" s="60"/>
      <c r="J35" s="60"/>
      <c r="K35" s="61"/>
      <c r="L35" s="59" t="s">
        <v>2</v>
      </c>
      <c r="M35" s="60"/>
      <c r="N35" s="60"/>
      <c r="O35" s="60"/>
      <c r="P35" s="60"/>
      <c r="Q35" s="60"/>
      <c r="R35" s="60"/>
      <c r="S35" s="61"/>
    </row>
    <row r="36" spans="1:19" s="45" customFormat="1" ht="226.5" customHeight="1">
      <c r="A36" s="42" t="s">
        <v>13</v>
      </c>
      <c r="B36" s="43" t="s">
        <v>0</v>
      </c>
      <c r="C36" s="44">
        <v>0</v>
      </c>
      <c r="D36" s="55"/>
      <c r="E36" s="58"/>
      <c r="F36" s="58"/>
      <c r="G36" s="67"/>
      <c r="H36" s="48" t="s">
        <v>26</v>
      </c>
      <c r="I36" s="49" t="s">
        <v>33</v>
      </c>
      <c r="J36" s="31" t="s">
        <v>43</v>
      </c>
      <c r="K36" s="50" t="s">
        <v>29</v>
      </c>
      <c r="L36" s="50" t="s">
        <v>28</v>
      </c>
      <c r="M36" s="49" t="s">
        <v>37</v>
      </c>
      <c r="N36" s="50" t="s">
        <v>36</v>
      </c>
      <c r="O36" s="50" t="s">
        <v>34</v>
      </c>
      <c r="P36" s="50" t="s">
        <v>35</v>
      </c>
      <c r="Q36" s="50" t="s">
        <v>38</v>
      </c>
      <c r="R36" s="50" t="s">
        <v>40</v>
      </c>
      <c r="S36" s="50" t="s">
        <v>39</v>
      </c>
    </row>
    <row r="37" spans="1:19" s="30" customFormat="1" ht="27.75" customHeight="1">
      <c r="A37" s="27"/>
      <c r="B37" s="28"/>
      <c r="C37" s="29"/>
      <c r="D37" s="40" t="s">
        <v>31</v>
      </c>
      <c r="E37" s="41"/>
      <c r="F37" s="41"/>
      <c r="G37" s="52">
        <v>250301</v>
      </c>
      <c r="H37" s="52">
        <v>250380</v>
      </c>
      <c r="I37" s="52">
        <v>250380</v>
      </c>
      <c r="J37" s="52">
        <v>250344</v>
      </c>
      <c r="K37" s="52">
        <v>250380</v>
      </c>
      <c r="L37" s="52">
        <v>250380</v>
      </c>
      <c r="M37" s="52">
        <v>250380</v>
      </c>
      <c r="N37" s="52">
        <v>250380</v>
      </c>
      <c r="O37" s="52">
        <v>250380</v>
      </c>
      <c r="P37" s="52">
        <v>250380</v>
      </c>
      <c r="Q37" s="52">
        <v>250324</v>
      </c>
      <c r="R37" s="52">
        <v>250324</v>
      </c>
      <c r="S37" s="52">
        <v>250324</v>
      </c>
    </row>
    <row r="38" spans="1:19" ht="23.25" customHeight="1">
      <c r="A38" s="13" t="s">
        <v>6</v>
      </c>
      <c r="B38" s="1" t="s">
        <v>0</v>
      </c>
      <c r="C38" s="22">
        <v>0</v>
      </c>
      <c r="D38" s="31"/>
      <c r="E38" s="31" t="s">
        <v>17</v>
      </c>
      <c r="F38" s="51">
        <f>SUM(G38:S38)</f>
        <v>4946500</v>
      </c>
      <c r="G38" s="34">
        <v>3946500</v>
      </c>
      <c r="H38" s="46"/>
      <c r="I38" s="46"/>
      <c r="J38" s="46">
        <v>1000000</v>
      </c>
      <c r="K38" s="46"/>
      <c r="L38" s="46"/>
      <c r="M38" s="46"/>
      <c r="N38" s="46"/>
      <c r="O38" s="46"/>
      <c r="P38" s="46"/>
      <c r="Q38" s="46"/>
      <c r="R38" s="46"/>
      <c r="S38" s="47"/>
    </row>
    <row r="39" spans="1:19" ht="18.75" customHeight="1">
      <c r="A39" s="14" t="s">
        <v>8</v>
      </c>
      <c r="B39" s="1" t="s">
        <v>0</v>
      </c>
      <c r="C39" s="22">
        <v>0</v>
      </c>
      <c r="D39" s="31"/>
      <c r="E39" s="31" t="s">
        <v>27</v>
      </c>
      <c r="F39" s="51">
        <f>SUM(G39:S39)</f>
        <v>9725200</v>
      </c>
      <c r="G39" s="24"/>
      <c r="H39" s="46">
        <v>68900</v>
      </c>
      <c r="I39" s="46">
        <v>100000</v>
      </c>
      <c r="J39" s="46"/>
      <c r="K39" s="46"/>
      <c r="L39" s="53">
        <v>0</v>
      </c>
      <c r="M39" s="46">
        <v>1000000</v>
      </c>
      <c r="N39" s="46">
        <f>3800000+656300</f>
        <v>4456300</v>
      </c>
      <c r="O39" s="46">
        <v>600000</v>
      </c>
      <c r="P39" s="46">
        <v>1000000</v>
      </c>
      <c r="Q39" s="46">
        <v>1000000</v>
      </c>
      <c r="R39" s="46">
        <v>1000000</v>
      </c>
      <c r="S39" s="46">
        <v>500000</v>
      </c>
    </row>
    <row r="40" spans="1:19" ht="23.25" customHeight="1" hidden="1">
      <c r="A40" s="12" t="s">
        <v>10</v>
      </c>
      <c r="B40" s="1" t="s">
        <v>0</v>
      </c>
      <c r="C40" s="22">
        <v>0</v>
      </c>
      <c r="D40" s="31" t="s">
        <v>14</v>
      </c>
      <c r="E40" s="31" t="s">
        <v>14</v>
      </c>
      <c r="F40" s="51">
        <f aca="true" t="shared" si="2" ref="F40:F45">SUM(G40:S40)</f>
        <v>0</v>
      </c>
      <c r="G40" s="24"/>
      <c r="H40" s="46"/>
      <c r="I40" s="46"/>
      <c r="J40" s="46"/>
      <c r="K40" s="46"/>
      <c r="L40" s="53"/>
      <c r="M40" s="46"/>
      <c r="N40" s="46"/>
      <c r="O40" s="46"/>
      <c r="P40" s="46"/>
      <c r="Q40" s="46"/>
      <c r="R40" s="46"/>
      <c r="S40" s="47"/>
    </row>
    <row r="41" spans="1:19" ht="23.25" customHeight="1" hidden="1">
      <c r="A41" s="12" t="s">
        <v>9</v>
      </c>
      <c r="B41" s="1" t="s">
        <v>0</v>
      </c>
      <c r="C41" s="22">
        <v>0</v>
      </c>
      <c r="D41" s="31" t="s">
        <v>14</v>
      </c>
      <c r="E41" s="31" t="s">
        <v>14</v>
      </c>
      <c r="F41" s="51">
        <f t="shared" si="2"/>
        <v>0</v>
      </c>
      <c r="G41" s="24"/>
      <c r="H41" s="46"/>
      <c r="I41" s="46"/>
      <c r="J41" s="46"/>
      <c r="K41" s="46"/>
      <c r="L41" s="53"/>
      <c r="M41" s="46"/>
      <c r="N41" s="46"/>
      <c r="O41" s="46"/>
      <c r="P41" s="46"/>
      <c r="Q41" s="46"/>
      <c r="R41" s="46"/>
      <c r="S41" s="47"/>
    </row>
    <row r="42" spans="1:19" ht="23.25" customHeight="1" hidden="1">
      <c r="A42" s="15" t="s">
        <v>12</v>
      </c>
      <c r="B42" s="2" t="s">
        <v>0</v>
      </c>
      <c r="C42" s="22">
        <v>0</v>
      </c>
      <c r="D42" s="31" t="s">
        <v>14</v>
      </c>
      <c r="E42" s="31" t="s">
        <v>14</v>
      </c>
      <c r="F42" s="51">
        <f t="shared" si="2"/>
        <v>0</v>
      </c>
      <c r="G42" s="24"/>
      <c r="H42" s="46"/>
      <c r="I42" s="46"/>
      <c r="J42" s="46"/>
      <c r="K42" s="46"/>
      <c r="L42" s="53"/>
      <c r="M42" s="46"/>
      <c r="N42" s="46"/>
      <c r="O42" s="46"/>
      <c r="P42" s="46"/>
      <c r="Q42" s="46"/>
      <c r="R42" s="46"/>
      <c r="S42" s="47"/>
    </row>
    <row r="43" spans="1:19" ht="23.25" customHeight="1" hidden="1">
      <c r="A43" s="15">
        <v>10</v>
      </c>
      <c r="B43" s="2" t="s">
        <v>0</v>
      </c>
      <c r="C43" s="22">
        <v>0</v>
      </c>
      <c r="D43" s="31" t="s">
        <v>14</v>
      </c>
      <c r="E43" s="31" t="s">
        <v>14</v>
      </c>
      <c r="F43" s="51">
        <f t="shared" si="2"/>
        <v>0</v>
      </c>
      <c r="G43" s="24"/>
      <c r="H43" s="46"/>
      <c r="I43" s="46"/>
      <c r="J43" s="46"/>
      <c r="K43" s="46"/>
      <c r="L43" s="53"/>
      <c r="M43" s="46"/>
      <c r="N43" s="46"/>
      <c r="O43" s="46"/>
      <c r="P43" s="46"/>
      <c r="Q43" s="46"/>
      <c r="R43" s="46"/>
      <c r="S43" s="47"/>
    </row>
    <row r="44" spans="1:19" ht="23.25" customHeight="1" hidden="1">
      <c r="A44" s="15">
        <v>11</v>
      </c>
      <c r="B44" s="2" t="s">
        <v>0</v>
      </c>
      <c r="C44" s="22">
        <v>0</v>
      </c>
      <c r="D44" s="31" t="s">
        <v>14</v>
      </c>
      <c r="E44" s="31" t="s">
        <v>14</v>
      </c>
      <c r="F44" s="51">
        <f t="shared" si="2"/>
        <v>0</v>
      </c>
      <c r="G44" s="24"/>
      <c r="H44" s="46"/>
      <c r="I44" s="46"/>
      <c r="J44" s="46"/>
      <c r="K44" s="46"/>
      <c r="L44" s="53"/>
      <c r="M44" s="46"/>
      <c r="N44" s="46"/>
      <c r="O44" s="46"/>
      <c r="P44" s="46"/>
      <c r="Q44" s="46"/>
      <c r="R44" s="46"/>
      <c r="S44" s="47"/>
    </row>
    <row r="45" spans="1:19" ht="23.25" customHeight="1" hidden="1">
      <c r="A45" s="15">
        <v>12</v>
      </c>
      <c r="B45" s="2" t="s">
        <v>0</v>
      </c>
      <c r="C45" s="22">
        <v>0</v>
      </c>
      <c r="D45" s="31" t="s">
        <v>14</v>
      </c>
      <c r="E45" s="31" t="s">
        <v>14</v>
      </c>
      <c r="F45" s="51">
        <f t="shared" si="2"/>
        <v>0</v>
      </c>
      <c r="G45" s="24"/>
      <c r="H45" s="46"/>
      <c r="I45" s="46"/>
      <c r="J45" s="46"/>
      <c r="K45" s="46"/>
      <c r="L45" s="53"/>
      <c r="M45" s="46"/>
      <c r="N45" s="46"/>
      <c r="O45" s="46"/>
      <c r="P45" s="46"/>
      <c r="Q45" s="46"/>
      <c r="R45" s="46"/>
      <c r="S45" s="47"/>
    </row>
    <row r="46" spans="1:19" ht="23.25" customHeight="1">
      <c r="A46" s="15"/>
      <c r="B46" s="2"/>
      <c r="C46" s="22"/>
      <c r="D46" s="31"/>
      <c r="E46" s="31" t="s">
        <v>32</v>
      </c>
      <c r="F46" s="51">
        <f>SUM(G46:S46)</f>
        <v>500000</v>
      </c>
      <c r="G46" s="24"/>
      <c r="H46" s="46"/>
      <c r="I46" s="46"/>
      <c r="J46" s="46"/>
      <c r="K46" s="46">
        <v>500000</v>
      </c>
      <c r="L46" s="53"/>
      <c r="M46" s="46"/>
      <c r="N46" s="46"/>
      <c r="O46" s="46"/>
      <c r="P46" s="46"/>
      <c r="Q46" s="46"/>
      <c r="R46" s="46"/>
      <c r="S46" s="46"/>
    </row>
    <row r="47" spans="1:19" ht="39.75" customHeight="1">
      <c r="A47" s="14">
        <v>13</v>
      </c>
      <c r="B47" s="2" t="s">
        <v>0</v>
      </c>
      <c r="C47" s="22">
        <v>0</v>
      </c>
      <c r="D47" s="23"/>
      <c r="E47" s="32" t="s">
        <v>3</v>
      </c>
      <c r="F47" s="51">
        <f>SUM(G47:S47)</f>
        <v>15171700</v>
      </c>
      <c r="G47" s="46">
        <f>SUM(G38:G46)</f>
        <v>3946500</v>
      </c>
      <c r="H47" s="46">
        <f aca="true" t="shared" si="3" ref="H47:S47">SUM(H38:H46)</f>
        <v>68900</v>
      </c>
      <c r="I47" s="46">
        <f t="shared" si="3"/>
        <v>100000</v>
      </c>
      <c r="J47" s="46">
        <v>1000000</v>
      </c>
      <c r="K47" s="46">
        <f t="shared" si="3"/>
        <v>500000</v>
      </c>
      <c r="L47" s="53">
        <f t="shared" si="3"/>
        <v>0</v>
      </c>
      <c r="M47" s="46">
        <f t="shared" si="3"/>
        <v>1000000</v>
      </c>
      <c r="N47" s="46">
        <f t="shared" si="3"/>
        <v>4456300</v>
      </c>
      <c r="O47" s="46">
        <f t="shared" si="3"/>
        <v>600000</v>
      </c>
      <c r="P47" s="46">
        <f t="shared" si="3"/>
        <v>1000000</v>
      </c>
      <c r="Q47" s="46">
        <f t="shared" si="3"/>
        <v>1000000</v>
      </c>
      <c r="R47" s="46">
        <f t="shared" si="3"/>
        <v>1000000</v>
      </c>
      <c r="S47" s="46">
        <f t="shared" si="3"/>
        <v>500000</v>
      </c>
    </row>
    <row r="48" spans="1:34" s="16" customFormat="1" ht="111.75" customHeight="1">
      <c r="A48" s="5"/>
      <c r="B48" s="7"/>
      <c r="C48" s="7"/>
      <c r="D48" s="6"/>
      <c r="E48" s="6"/>
      <c r="F48" s="6"/>
      <c r="G48" s="6"/>
      <c r="H48" s="9"/>
      <c r="I48" s="9"/>
      <c r="J48" s="9"/>
      <c r="K48" s="9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19" ht="20.25">
      <c r="A49" s="8"/>
      <c r="B49" s="17"/>
      <c r="C49" s="17"/>
      <c r="E49" s="35" t="s">
        <v>19</v>
      </c>
      <c r="F49" s="35"/>
      <c r="G49" s="36"/>
      <c r="H49" s="37"/>
      <c r="I49" s="37"/>
      <c r="J49" s="37"/>
      <c r="K49" s="37" t="s">
        <v>22</v>
      </c>
      <c r="L49" s="38"/>
      <c r="M49" s="38"/>
      <c r="N49" s="38"/>
      <c r="O49" s="38"/>
      <c r="P49" s="38"/>
      <c r="Q49" s="38"/>
      <c r="R49" s="38"/>
      <c r="S49" s="38"/>
    </row>
    <row r="50" spans="1:34" s="18" customFormat="1" ht="12.75">
      <c r="A50" s="19"/>
      <c r="B50" s="20"/>
      <c r="C50" s="20"/>
      <c r="D50" s="6"/>
      <c r="E50" s="6"/>
      <c r="F50" s="6"/>
      <c r="G50" s="6"/>
      <c r="H50" s="9"/>
      <c r="I50" s="9"/>
      <c r="J50" s="9"/>
      <c r="K50" s="9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</sheetData>
  <sheetProtection/>
  <mergeCells count="16">
    <mergeCell ref="D32:S32"/>
    <mergeCell ref="D34:D36"/>
    <mergeCell ref="E34:E36"/>
    <mergeCell ref="F34:F36"/>
    <mergeCell ref="G34:G36"/>
    <mergeCell ref="H34:S34"/>
    <mergeCell ref="H35:K35"/>
    <mergeCell ref="L35:S35"/>
    <mergeCell ref="D7:S7"/>
    <mergeCell ref="D9:D11"/>
    <mergeCell ref="E9:E11"/>
    <mergeCell ref="H10:K10"/>
    <mergeCell ref="L10:S10"/>
    <mergeCell ref="H9:S9"/>
    <mergeCell ref="G9:G11"/>
    <mergeCell ref="F9:F11"/>
  </mergeCells>
  <printOptions horizontalCentered="1"/>
  <pageMargins left="0.1968503937007874" right="0" top="0.5905511811023623" bottom="0.3937007874015748" header="0.31496062992125984" footer="0.31496062992125984"/>
  <pageSetup fitToHeight="2" horizontalDpi="600" verticalDpi="600" orientation="landscape" paperSize="9" scale="47" r:id="rId1"/>
  <headerFooter alignWithMargins="0">
    <oddFooter>&amp;R&amp;P</oddFooter>
  </headerFooter>
  <rowBreaks count="1" manualBreakCount="1">
    <brk id="25" min="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2016-06-02T05:35:44Z</cp:lastPrinted>
  <dcterms:created xsi:type="dcterms:W3CDTF">2014-01-17T10:52:16Z</dcterms:created>
  <dcterms:modified xsi:type="dcterms:W3CDTF">2016-06-02T05:36:13Z</dcterms:modified>
  <cp:category/>
  <cp:version/>
  <cp:contentType/>
  <cp:contentStatus/>
</cp:coreProperties>
</file>