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<sst xmlns="http://schemas.openxmlformats.org/spreadsheetml/2006/main" count="31" uniqueCount="26">
  <si>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</si>
  <si>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</si>
  <si>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</si>
  <si>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</si>
  <si>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</si>
  <si>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</si>
  <si>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</si>
  <si>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</si>
  <si>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</si>
  <si>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</si>
  <si>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</si>
  <si>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</si>
  <si>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</si>
  <si>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</si>
  <si>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</si>
  <si>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</si>
  <si>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</si>
  <si>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</si>
  <si>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</si>
  <si>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</si>
  <si>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</si>
  <si>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Фінансування (місцевий)  на 2016 рік</t>
  </si>
  <si>
    <t>О.Ю.Залевський</t>
  </si>
  <si>
    <t>( у редакції міської ради</t>
  </si>
  <si>
    <t>від 25.12.2015 №12-03/УІІ )</t>
  </si>
  <si>
    <t>від 17.06.2016  № 218-08/УІІ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</si>
</sst>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5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75" zoomScaleSheetLayoutView="75" zoomScalePageLayoutView="0" workbookViewId="0" topLeftCell="A1">
      <selection activeCell="F25" sqref="F25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4" customWidth="1"/>
    <col min="5" max="5" width="16.00390625" style="14" customWidth="1"/>
    <col min="6" max="6" width="16.28125" style="14" customWidth="1"/>
    <col min="7" max="8" width="14.00390625" style="0" bestFit="1" customWidth="1"/>
    <col min="9" max="9" width="12.00390625" style="0" bestFit="1" customWidth="1"/>
  </cols>
  <sheetData>
    <row r="1" ht="15">
      <c r="D1" s="14" t="s">
        <v>20</v>
      </c>
    </row>
    <row r="2" ht="15">
      <c r="D2" s="14" t="s">
        <v>18</v>
      </c>
    </row>
    <row r="3" ht="15">
      <c r="D3" s="14" t="s">
        <v>25</v>
      </c>
    </row>
    <row r="4" ht="15">
      <c r="D4" s="14" t="s">
        <v>23</v>
      </c>
    </row>
    <row r="5" ht="15">
      <c r="D5" s="14" t="s">
        <v>24</v>
      </c>
    </row>
    <row r="8" spans="1:6" ht="15">
      <c r="A8" s="21" t="s">
        <v>21</v>
      </c>
      <c r="B8" s="22"/>
      <c r="C8" s="22"/>
      <c r="D8" s="22"/>
      <c r="E8" s="22"/>
      <c r="F8" s="22"/>
    </row>
    <row r="9" ht="15">
      <c r="F9" s="15" t="s">
        <v>0</v>
      </c>
    </row>
    <row r="10" spans="1:6" ht="15">
      <c r="A10" s="23" t="s">
        <v>1</v>
      </c>
      <c r="B10" s="23" t="s">
        <v>2</v>
      </c>
      <c r="C10" s="24" t="s">
        <v>3</v>
      </c>
      <c r="D10" s="25" t="s">
        <v>4</v>
      </c>
      <c r="E10" s="25" t="s">
        <v>5</v>
      </c>
      <c r="F10" s="25"/>
    </row>
    <row r="11" spans="1:6" ht="15">
      <c r="A11" s="23"/>
      <c r="B11" s="23"/>
      <c r="C11" s="23"/>
      <c r="D11" s="25"/>
      <c r="E11" s="25" t="s">
        <v>3</v>
      </c>
      <c r="F11" s="25" t="s">
        <v>6</v>
      </c>
    </row>
    <row r="12" spans="1:6" ht="15">
      <c r="A12" s="23"/>
      <c r="B12" s="23"/>
      <c r="C12" s="23"/>
      <c r="D12" s="25"/>
      <c r="E12" s="25"/>
      <c r="F12" s="25"/>
    </row>
    <row r="13" spans="1:6" ht="15">
      <c r="A13" s="1">
        <v>1</v>
      </c>
      <c r="B13" s="1">
        <v>2</v>
      </c>
      <c r="C13" s="2">
        <v>3</v>
      </c>
      <c r="D13" s="16">
        <v>4</v>
      </c>
      <c r="E13" s="16">
        <v>5</v>
      </c>
      <c r="F13" s="16">
        <v>6</v>
      </c>
    </row>
    <row r="14" spans="1:6" ht="15">
      <c r="A14" s="3">
        <v>200000</v>
      </c>
      <c r="B14" s="4" t="s">
        <v>7</v>
      </c>
      <c r="C14" s="7">
        <f aca="true" t="shared" si="0" ref="C14:C28">D14+E14</f>
        <v>58980126</v>
      </c>
      <c r="D14" s="18">
        <f>D15</f>
        <v>-68618861</v>
      </c>
      <c r="E14" s="18">
        <f>E15</f>
        <v>127598987</v>
      </c>
      <c r="F14" s="18">
        <f>F15</f>
        <v>126454787</v>
      </c>
    </row>
    <row r="15" spans="1:6" ht="15">
      <c r="A15" s="3">
        <v>203000</v>
      </c>
      <c r="B15" s="4" t="s">
        <v>8</v>
      </c>
      <c r="C15" s="7">
        <f t="shared" si="0"/>
        <v>58980126</v>
      </c>
      <c r="D15" s="18">
        <f>D18</f>
        <v>-68618861</v>
      </c>
      <c r="E15" s="18">
        <f>E18</f>
        <v>127598987</v>
      </c>
      <c r="F15" s="18">
        <f>F18</f>
        <v>126454787</v>
      </c>
    </row>
    <row r="16" spans="1:6" ht="15">
      <c r="A16" s="5">
        <v>203410</v>
      </c>
      <c r="B16" s="6" t="s">
        <v>9</v>
      </c>
      <c r="C16" s="8">
        <f t="shared" si="0"/>
        <v>0</v>
      </c>
      <c r="D16" s="19">
        <v>0</v>
      </c>
      <c r="E16" s="19">
        <v>0</v>
      </c>
      <c r="F16" s="19">
        <v>0</v>
      </c>
    </row>
    <row r="17" spans="1:6" ht="15">
      <c r="A17" s="5">
        <v>203420</v>
      </c>
      <c r="B17" s="6" t="s">
        <v>10</v>
      </c>
      <c r="C17" s="8">
        <f t="shared" si="0"/>
        <v>0</v>
      </c>
      <c r="D17" s="19">
        <v>0</v>
      </c>
      <c r="E17" s="19">
        <v>0</v>
      </c>
      <c r="F17" s="19">
        <v>0</v>
      </c>
    </row>
    <row r="18" spans="1:6" ht="30">
      <c r="A18" s="3">
        <v>208000</v>
      </c>
      <c r="B18" s="4" t="s">
        <v>11</v>
      </c>
      <c r="C18" s="7">
        <f t="shared" si="0"/>
        <v>58980126</v>
      </c>
      <c r="D18" s="18">
        <f>D19-D20+D21</f>
        <v>-68618861</v>
      </c>
      <c r="E18" s="18">
        <f>E19-E20+E21</f>
        <v>127598987</v>
      </c>
      <c r="F18" s="18">
        <f>F19-F20+F21</f>
        <v>126454787</v>
      </c>
    </row>
    <row r="19" spans="1:8" ht="15">
      <c r="A19" s="5">
        <v>208100</v>
      </c>
      <c r="B19" s="6" t="s">
        <v>12</v>
      </c>
      <c r="C19" s="8">
        <f t="shared" si="0"/>
        <v>63974495.17</v>
      </c>
      <c r="D19" s="19">
        <v>57890688.85</v>
      </c>
      <c r="E19" s="19">
        <v>6083806.32</v>
      </c>
      <c r="F19" s="19">
        <v>2037747.04</v>
      </c>
      <c r="G19" s="9"/>
      <c r="H19" s="9"/>
    </row>
    <row r="20" spans="1:8" ht="15">
      <c r="A20" s="5">
        <v>208200</v>
      </c>
      <c r="B20" s="6" t="s">
        <v>13</v>
      </c>
      <c r="C20" s="8">
        <f t="shared" si="0"/>
        <v>4994369.17</v>
      </c>
      <c r="D20" s="19">
        <v>2092462.85</v>
      </c>
      <c r="E20" s="19">
        <v>2901906.32</v>
      </c>
      <c r="F20" s="19">
        <v>47.04</v>
      </c>
      <c r="G20" s="9"/>
      <c r="H20" s="9">
        <f>E19-E20</f>
        <v>3181900.0000000005</v>
      </c>
    </row>
    <row r="21" spans="1:8" ht="45">
      <c r="A21" s="5">
        <v>208400</v>
      </c>
      <c r="B21" s="6" t="s">
        <v>14</v>
      </c>
      <c r="C21" s="8">
        <f t="shared" si="0"/>
        <v>0</v>
      </c>
      <c r="D21" s="19">
        <v>-124417087</v>
      </c>
      <c r="E21" s="19">
        <v>124417087</v>
      </c>
      <c r="F21" s="19">
        <v>124417087</v>
      </c>
      <c r="G21" s="11"/>
      <c r="H21" s="10"/>
    </row>
    <row r="22" spans="1:8" ht="15">
      <c r="A22" s="3">
        <v>600000</v>
      </c>
      <c r="B22" s="4" t="s">
        <v>15</v>
      </c>
      <c r="C22" s="7">
        <f t="shared" si="0"/>
        <v>58980126</v>
      </c>
      <c r="D22" s="18">
        <f>D23+D27</f>
        <v>-68618861</v>
      </c>
      <c r="E22" s="18">
        <f>E23+E27</f>
        <v>127598987</v>
      </c>
      <c r="F22" s="18">
        <f>F23+F27</f>
        <v>126454787</v>
      </c>
      <c r="H22" s="10"/>
    </row>
    <row r="23" spans="1:8" ht="15">
      <c r="A23" s="3">
        <v>602000</v>
      </c>
      <c r="B23" s="4" t="s">
        <v>16</v>
      </c>
      <c r="C23" s="7">
        <f t="shared" si="0"/>
        <v>58980126</v>
      </c>
      <c r="D23" s="18">
        <f>D24-D25+D26</f>
        <v>-68618861</v>
      </c>
      <c r="E23" s="18">
        <f>E24-E25+E26</f>
        <v>127598987</v>
      </c>
      <c r="F23" s="18">
        <f>F24-F25+F26</f>
        <v>126454787</v>
      </c>
      <c r="H23" s="13"/>
    </row>
    <row r="24" spans="1:9" ht="15">
      <c r="A24" s="5">
        <v>602100</v>
      </c>
      <c r="B24" s="6" t="s">
        <v>12</v>
      </c>
      <c r="C24" s="8">
        <f t="shared" si="0"/>
        <v>63974495.17</v>
      </c>
      <c r="D24" s="19">
        <v>57890688.85</v>
      </c>
      <c r="E24" s="19">
        <v>6083806.32</v>
      </c>
      <c r="F24" s="19">
        <v>2037747.04</v>
      </c>
      <c r="H24" s="13"/>
      <c r="I24" s="9"/>
    </row>
    <row r="25" spans="1:8" ht="15">
      <c r="A25" s="5">
        <v>602200</v>
      </c>
      <c r="B25" s="6" t="s">
        <v>13</v>
      </c>
      <c r="C25" s="8">
        <f t="shared" si="0"/>
        <v>4994369.17</v>
      </c>
      <c r="D25" s="19">
        <v>2092462.85</v>
      </c>
      <c r="E25" s="19">
        <v>2901906.32</v>
      </c>
      <c r="F25" s="19">
        <v>47.04</v>
      </c>
      <c r="G25" s="12"/>
      <c r="H25" s="10"/>
    </row>
    <row r="26" spans="1:7" ht="45">
      <c r="A26" s="5">
        <v>602400</v>
      </c>
      <c r="B26" s="6" t="s">
        <v>14</v>
      </c>
      <c r="C26" s="8">
        <f t="shared" si="0"/>
        <v>0</v>
      </c>
      <c r="D26" s="19">
        <v>-124417087</v>
      </c>
      <c r="E26" s="19">
        <v>124417087</v>
      </c>
      <c r="F26" s="19">
        <v>124417087</v>
      </c>
      <c r="G26" s="11"/>
    </row>
    <row r="27" spans="1:6" ht="30">
      <c r="A27" s="3">
        <v>603000</v>
      </c>
      <c r="B27" s="4" t="s">
        <v>17</v>
      </c>
      <c r="C27" s="7">
        <f t="shared" si="0"/>
        <v>0</v>
      </c>
      <c r="D27" s="18">
        <f>D28</f>
        <v>0</v>
      </c>
      <c r="E27" s="18">
        <f>E28</f>
        <v>0</v>
      </c>
      <c r="F27" s="18">
        <f>F28</f>
        <v>0</v>
      </c>
    </row>
    <row r="28" spans="1:6" ht="30">
      <c r="A28" s="5">
        <v>603000</v>
      </c>
      <c r="B28" s="6" t="s">
        <v>17</v>
      </c>
      <c r="C28" s="8">
        <f t="shared" si="0"/>
        <v>0</v>
      </c>
      <c r="D28" s="19">
        <v>0</v>
      </c>
      <c r="E28" s="19">
        <v>0</v>
      </c>
      <c r="F28" s="19">
        <v>0</v>
      </c>
    </row>
    <row r="31" spans="2:5" ht="15">
      <c r="B31" s="20" t="s">
        <v>19</v>
      </c>
      <c r="D31" s="14" t="s">
        <v>22</v>
      </c>
      <c r="E31" s="17"/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3" right="0.5905511811023623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2016-06-02T07:34:38Z</cp:lastPrinted>
  <dcterms:created xsi:type="dcterms:W3CDTF">2015-01-13T21:57:54Z</dcterms:created>
  <dcterms:modified xsi:type="dcterms:W3CDTF">2016-06-22T07:42:00Z</dcterms:modified>
  <cp:category/>
  <cp:version/>
  <cp:contentType/>
  <cp:contentStatus/>
</cp:coreProperties>
</file>