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<sst xmlns="http://schemas.openxmlformats.org/spreadsheetml/2006/main" count="39" uniqueCount="33">
  <si>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</si>
  <si>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</si>
  <si>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</si>
  <si>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</si>
  <si>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</si>
  <si>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</si>
  <si>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</si>
  <si>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</si>
  <si>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</si>
  <si>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</si>
  <si>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</si>
  <si>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</si>
  <si>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</si>
  <si>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</si>
  <si>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</si>
  <si>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</si>
  <si>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</si>
  <si>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</si>
  <si>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</si>
  <si>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</si>
  <si>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</si>
  <si>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</si>
  <si>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 xml:space="preserve">від __________  №__________   </t>
  </si>
  <si>
    <t>Фінансування за борговими операціями</t>
  </si>
  <si>
    <t>Запозичення</t>
  </si>
  <si>
    <t>Зовнішні запозичення</t>
  </si>
  <si>
    <t>Середньострокові зобов'язаннання</t>
  </si>
  <si>
    <t>Погашення</t>
  </si>
  <si>
    <t>Зовнішні зобов'язання</t>
  </si>
  <si>
    <t>Зовнішнє фінансування</t>
  </si>
  <si>
    <t>Позики надані міжнародними фінансовими органами</t>
  </si>
  <si>
    <t>Одержано позик</t>
  </si>
  <si>
    <t>Фінансування міського бюджету на 2018 рік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</si>
</sst>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4" fontId="19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4" fontId="19" fillId="24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4" fontId="20" fillId="2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right"/>
    </xf>
    <xf numFmtId="4" fontId="20" fillId="0" borderId="0" xfId="0" applyNumberFormat="1" applyFont="1" applyAlignment="1">
      <alignment/>
    </xf>
    <xf numFmtId="3" fontId="26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4" fontId="19" fillId="24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wrapText="1"/>
    </xf>
    <xf numFmtId="4" fontId="22" fillId="24" borderId="1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32" fillId="0" borderId="10" xfId="0" applyFont="1" applyBorder="1" applyAlignment="1">
      <alignment wrapText="1"/>
    </xf>
    <xf numFmtId="4" fontId="21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7">
      <selection activeCell="D20" sqref="D20:F20"/>
    </sheetView>
  </sheetViews>
  <sheetFormatPr defaultColWidth="9.140625" defaultRowHeight="15"/>
  <cols>
    <col min="1" max="1" width="11.28125" style="1" customWidth="1"/>
    <col min="2" max="2" width="41.00390625" style="1" customWidth="1"/>
    <col min="3" max="3" width="16.57421875" style="1" customWidth="1"/>
    <col min="4" max="4" width="15.7109375" style="2" customWidth="1"/>
    <col min="5" max="5" width="16.00390625" style="2" customWidth="1"/>
    <col min="6" max="6" width="16.28125" style="2" customWidth="1"/>
    <col min="7" max="8" width="14.00390625" style="1" bestFit="1" customWidth="1"/>
    <col min="9" max="9" width="12.00390625" style="1" bestFit="1" customWidth="1"/>
    <col min="10" max="16384" width="9.140625" style="1" customWidth="1"/>
  </cols>
  <sheetData>
    <row r="1" spans="4:6" ht="18.75">
      <c r="D1" s="27" t="s">
        <v>20</v>
      </c>
      <c r="E1" s="27"/>
      <c r="F1" s="27"/>
    </row>
    <row r="2" spans="4:6" ht="18.75">
      <c r="D2" s="27" t="s">
        <v>18</v>
      </c>
      <c r="E2" s="27"/>
      <c r="F2" s="27"/>
    </row>
    <row r="3" spans="4:6" ht="18.75">
      <c r="D3" s="27" t="s">
        <v>22</v>
      </c>
      <c r="E3" s="27"/>
      <c r="F3" s="27"/>
    </row>
    <row r="5" spans="4:5" ht="15">
      <c r="D5" s="44"/>
      <c r="E5" s="45"/>
    </row>
    <row r="7" spans="1:6" ht="18.75">
      <c r="A7" s="46" t="s">
        <v>32</v>
      </c>
      <c r="B7" s="47"/>
      <c r="C7" s="47"/>
      <c r="D7" s="47"/>
      <c r="E7" s="47"/>
      <c r="F7" s="47"/>
    </row>
    <row r="8" ht="15">
      <c r="F8" s="3" t="s">
        <v>0</v>
      </c>
    </row>
    <row r="9" spans="1:6" ht="15">
      <c r="A9" s="48" t="s">
        <v>1</v>
      </c>
      <c r="B9" s="48" t="s">
        <v>2</v>
      </c>
      <c r="C9" s="49" t="s">
        <v>3</v>
      </c>
      <c r="D9" s="50" t="s">
        <v>4</v>
      </c>
      <c r="E9" s="50" t="s">
        <v>5</v>
      </c>
      <c r="F9" s="50"/>
    </row>
    <row r="10" spans="1:6" ht="15">
      <c r="A10" s="48"/>
      <c r="B10" s="48"/>
      <c r="C10" s="48"/>
      <c r="D10" s="50"/>
      <c r="E10" s="50" t="s">
        <v>3</v>
      </c>
      <c r="F10" s="50" t="s">
        <v>6</v>
      </c>
    </row>
    <row r="11" spans="1:6" ht="15">
      <c r="A11" s="48"/>
      <c r="B11" s="48"/>
      <c r="C11" s="48"/>
      <c r="D11" s="50"/>
      <c r="E11" s="50"/>
      <c r="F11" s="50"/>
    </row>
    <row r="12" spans="1:6" ht="15">
      <c r="A12" s="10">
        <v>1</v>
      </c>
      <c r="B12" s="10">
        <v>2</v>
      </c>
      <c r="C12" s="11">
        <v>3</v>
      </c>
      <c r="D12" s="12">
        <v>4</v>
      </c>
      <c r="E12" s="12">
        <v>5</v>
      </c>
      <c r="F12" s="12">
        <v>6</v>
      </c>
    </row>
    <row r="13" spans="1:6" ht="15">
      <c r="A13" s="29">
        <v>200000</v>
      </c>
      <c r="B13" s="13" t="s">
        <v>7</v>
      </c>
      <c r="C13" s="14">
        <f aca="true" t="shared" si="0" ref="C13:C37">D13+E13</f>
        <v>11800000</v>
      </c>
      <c r="D13" s="15">
        <f>D14</f>
        <v>-168768995</v>
      </c>
      <c r="E13" s="15">
        <f>E14</f>
        <v>180568995</v>
      </c>
      <c r="F13" s="15">
        <f>F14</f>
        <v>180568992</v>
      </c>
    </row>
    <row r="14" spans="1:6" ht="15">
      <c r="A14" s="29">
        <v>203000</v>
      </c>
      <c r="B14" s="13" t="s">
        <v>8</v>
      </c>
      <c r="C14" s="14">
        <f t="shared" si="0"/>
        <v>11800000</v>
      </c>
      <c r="D14" s="15">
        <f>D17</f>
        <v>-168768995</v>
      </c>
      <c r="E14" s="15">
        <f>E17</f>
        <v>180568995</v>
      </c>
      <c r="F14" s="15">
        <f>F17</f>
        <v>180568992</v>
      </c>
    </row>
    <row r="15" spans="1:6" ht="15">
      <c r="A15" s="30">
        <v>203410</v>
      </c>
      <c r="B15" s="16" t="s">
        <v>9</v>
      </c>
      <c r="C15" s="17">
        <f t="shared" si="0"/>
        <v>0</v>
      </c>
      <c r="D15" s="7">
        <v>0</v>
      </c>
      <c r="E15" s="7">
        <v>0</v>
      </c>
      <c r="F15" s="7">
        <v>0</v>
      </c>
    </row>
    <row r="16" spans="1:6" ht="15">
      <c r="A16" s="30">
        <v>203420</v>
      </c>
      <c r="B16" s="16" t="s">
        <v>10</v>
      </c>
      <c r="C16" s="17">
        <f t="shared" si="0"/>
        <v>0</v>
      </c>
      <c r="D16" s="7">
        <v>0</v>
      </c>
      <c r="E16" s="7">
        <v>0</v>
      </c>
      <c r="F16" s="7">
        <v>0</v>
      </c>
    </row>
    <row r="17" spans="1:7" ht="29.25">
      <c r="A17" s="29">
        <v>208000</v>
      </c>
      <c r="B17" s="13" t="s">
        <v>11</v>
      </c>
      <c r="C17" s="14">
        <f t="shared" si="0"/>
        <v>11800000</v>
      </c>
      <c r="D17" s="15">
        <f>D18-D19+D20</f>
        <v>-168768995</v>
      </c>
      <c r="E17" s="15">
        <f>E18-E19+E20</f>
        <v>180568995</v>
      </c>
      <c r="F17" s="15">
        <f>F18-F19+F20</f>
        <v>180568992</v>
      </c>
      <c r="G17" s="19"/>
    </row>
    <row r="18" spans="1:8" ht="15">
      <c r="A18" s="30">
        <v>208100</v>
      </c>
      <c r="B18" s="16" t="s">
        <v>12</v>
      </c>
      <c r="C18" s="17">
        <f t="shared" si="0"/>
        <v>0</v>
      </c>
      <c r="D18" s="7"/>
      <c r="E18" s="7"/>
      <c r="F18" s="7"/>
      <c r="G18" s="19"/>
      <c r="H18" s="19"/>
    </row>
    <row r="19" spans="1:8" ht="15">
      <c r="A19" s="30">
        <v>208200</v>
      </c>
      <c r="B19" s="16" t="s">
        <v>13</v>
      </c>
      <c r="C19" s="17">
        <f t="shared" si="0"/>
        <v>0</v>
      </c>
      <c r="D19" s="7"/>
      <c r="E19" s="7"/>
      <c r="F19" s="7"/>
      <c r="G19" s="19">
        <f>D18-D19</f>
        <v>0</v>
      </c>
      <c r="H19" s="19">
        <f>E18-E19</f>
        <v>0</v>
      </c>
    </row>
    <row r="20" spans="1:8" ht="45">
      <c r="A20" s="30">
        <v>208400</v>
      </c>
      <c r="B20" s="16" t="s">
        <v>14</v>
      </c>
      <c r="C20" s="17">
        <f t="shared" si="0"/>
        <v>11800000</v>
      </c>
      <c r="D20" s="7">
        <v>-168768995</v>
      </c>
      <c r="E20" s="7">
        <v>180568995</v>
      </c>
      <c r="F20" s="7">
        <v>180568992</v>
      </c>
      <c r="G20" s="20"/>
      <c r="H20" s="21"/>
    </row>
    <row r="21" spans="1:8" ht="15">
      <c r="A21" s="31">
        <v>300000</v>
      </c>
      <c r="B21" s="22" t="s">
        <v>29</v>
      </c>
      <c r="C21" s="32">
        <f>D21+E21</f>
        <v>11800000</v>
      </c>
      <c r="D21" s="15"/>
      <c r="E21" s="15">
        <f>E22</f>
        <v>11800000</v>
      </c>
      <c r="F21" s="15">
        <f>F22</f>
        <v>11800000</v>
      </c>
      <c r="G21" s="20"/>
      <c r="H21" s="21"/>
    </row>
    <row r="22" spans="1:8" ht="29.25">
      <c r="A22" s="31">
        <v>301000</v>
      </c>
      <c r="B22" s="22" t="s">
        <v>30</v>
      </c>
      <c r="C22" s="32">
        <f>D22+E22</f>
        <v>11800000</v>
      </c>
      <c r="D22" s="15"/>
      <c r="E22" s="15">
        <f>E23</f>
        <v>11800000</v>
      </c>
      <c r="F22" s="15">
        <v>11800000</v>
      </c>
      <c r="G22" s="20"/>
      <c r="H22" s="21"/>
    </row>
    <row r="23" spans="1:8" ht="15">
      <c r="A23" s="33">
        <v>301100</v>
      </c>
      <c r="B23" s="16" t="s">
        <v>31</v>
      </c>
      <c r="C23" s="17">
        <f>D23+E23</f>
        <v>11800000</v>
      </c>
      <c r="D23" s="7"/>
      <c r="E23" s="7">
        <v>11800000</v>
      </c>
      <c r="F23" s="7">
        <v>11800000</v>
      </c>
      <c r="G23" s="20"/>
      <c r="H23" s="21"/>
    </row>
    <row r="24" spans="1:8" ht="15">
      <c r="A24" s="8">
        <v>400000</v>
      </c>
      <c r="B24" s="4" t="s">
        <v>23</v>
      </c>
      <c r="C24" s="32">
        <f t="shared" si="0"/>
        <v>11800000</v>
      </c>
      <c r="D24" s="9"/>
      <c r="E24" s="9">
        <f>E25</f>
        <v>11800000</v>
      </c>
      <c r="F24" s="9">
        <f>E24</f>
        <v>11800000</v>
      </c>
      <c r="G24" s="20"/>
      <c r="H24" s="21"/>
    </row>
    <row r="25" spans="1:8" ht="15">
      <c r="A25" s="8">
        <v>401000</v>
      </c>
      <c r="B25" s="5" t="s">
        <v>24</v>
      </c>
      <c r="C25" s="32">
        <f t="shared" si="0"/>
        <v>11800000</v>
      </c>
      <c r="D25" s="15"/>
      <c r="E25" s="15">
        <f>E26</f>
        <v>11800000</v>
      </c>
      <c r="F25" s="15">
        <v>11800000</v>
      </c>
      <c r="G25" s="20"/>
      <c r="H25" s="21"/>
    </row>
    <row r="26" spans="1:8" ht="15">
      <c r="A26" s="18">
        <v>401200</v>
      </c>
      <c r="B26" s="6" t="s">
        <v>25</v>
      </c>
      <c r="C26" s="17">
        <f t="shared" si="0"/>
        <v>11800000</v>
      </c>
      <c r="D26" s="7"/>
      <c r="E26" s="7">
        <v>11800000</v>
      </c>
      <c r="F26" s="7">
        <v>11800000</v>
      </c>
      <c r="G26" s="20"/>
      <c r="H26" s="21"/>
    </row>
    <row r="27" spans="1:8" ht="16.5" customHeight="1">
      <c r="A27" s="18">
        <v>401202</v>
      </c>
      <c r="B27" s="6" t="s">
        <v>26</v>
      </c>
      <c r="C27" s="17">
        <f t="shared" si="0"/>
        <v>11800000</v>
      </c>
      <c r="D27" s="7"/>
      <c r="E27" s="7">
        <v>11800000</v>
      </c>
      <c r="F27" s="7">
        <f>F26</f>
        <v>11800000</v>
      </c>
      <c r="G27" s="20"/>
      <c r="H27" s="21"/>
    </row>
    <row r="28" spans="1:8" s="39" customFormat="1" ht="18" customHeight="1">
      <c r="A28" s="34">
        <v>402000</v>
      </c>
      <c r="B28" s="35" t="s">
        <v>27</v>
      </c>
      <c r="C28" s="36">
        <f t="shared" si="0"/>
        <v>0</v>
      </c>
      <c r="D28" s="15"/>
      <c r="E28" s="15"/>
      <c r="F28" s="15"/>
      <c r="G28" s="37"/>
      <c r="H28" s="38"/>
    </row>
    <row r="29" spans="1:8" s="39" customFormat="1" ht="17.25" customHeight="1">
      <c r="A29" s="40">
        <v>402200</v>
      </c>
      <c r="B29" s="41" t="s">
        <v>28</v>
      </c>
      <c r="C29" s="42">
        <f t="shared" si="0"/>
        <v>0</v>
      </c>
      <c r="D29" s="7"/>
      <c r="E29" s="7"/>
      <c r="F29" s="7"/>
      <c r="G29" s="37"/>
      <c r="H29" s="38"/>
    </row>
    <row r="30" spans="1:8" s="39" customFormat="1" ht="18.75" customHeight="1">
      <c r="A30" s="40">
        <v>402202</v>
      </c>
      <c r="B30" s="43" t="s">
        <v>26</v>
      </c>
      <c r="C30" s="42">
        <f t="shared" si="0"/>
        <v>0</v>
      </c>
      <c r="D30" s="7"/>
      <c r="E30" s="7"/>
      <c r="F30" s="7"/>
      <c r="G30" s="37"/>
      <c r="H30" s="38"/>
    </row>
    <row r="31" spans="1:8" ht="20.25" customHeight="1">
      <c r="A31" s="29">
        <v>600000</v>
      </c>
      <c r="B31" s="13" t="s">
        <v>15</v>
      </c>
      <c r="C31" s="14">
        <f t="shared" si="0"/>
        <v>11800000</v>
      </c>
      <c r="D31" s="15">
        <f>D32+D36</f>
        <v>-168768995</v>
      </c>
      <c r="E31" s="15">
        <f>E32+E36</f>
        <v>180568995</v>
      </c>
      <c r="F31" s="15">
        <f>F32+F36</f>
        <v>180568992</v>
      </c>
      <c r="H31" s="21"/>
    </row>
    <row r="32" spans="1:8" ht="18" customHeight="1">
      <c r="A32" s="29">
        <v>602000</v>
      </c>
      <c r="B32" s="13" t="s">
        <v>16</v>
      </c>
      <c r="C32" s="14">
        <f t="shared" si="0"/>
        <v>11800000</v>
      </c>
      <c r="D32" s="15">
        <f>D33-D34+D35</f>
        <v>-168768995</v>
      </c>
      <c r="E32" s="15">
        <f>E33-E34+E35</f>
        <v>180568995</v>
      </c>
      <c r="F32" s="15">
        <f>F33-F34+F35</f>
        <v>180568992</v>
      </c>
      <c r="H32" s="23"/>
    </row>
    <row r="33" spans="1:9" ht="15">
      <c r="A33" s="30">
        <v>602100</v>
      </c>
      <c r="B33" s="16" t="s">
        <v>12</v>
      </c>
      <c r="C33" s="17">
        <f t="shared" si="0"/>
        <v>0</v>
      </c>
      <c r="D33" s="7"/>
      <c r="E33" s="7"/>
      <c r="F33" s="7"/>
      <c r="H33" s="23"/>
      <c r="I33" s="19"/>
    </row>
    <row r="34" spans="1:8" ht="15">
      <c r="A34" s="30">
        <v>602200</v>
      </c>
      <c r="B34" s="16" t="s">
        <v>13</v>
      </c>
      <c r="C34" s="17">
        <f t="shared" si="0"/>
        <v>0</v>
      </c>
      <c r="D34" s="7"/>
      <c r="E34" s="7"/>
      <c r="F34" s="7"/>
      <c r="G34" s="24"/>
      <c r="H34" s="21"/>
    </row>
    <row r="35" spans="1:7" ht="45">
      <c r="A35" s="30">
        <v>602400</v>
      </c>
      <c r="B35" s="16" t="s">
        <v>14</v>
      </c>
      <c r="C35" s="17">
        <f t="shared" si="0"/>
        <v>11800000</v>
      </c>
      <c r="D35" s="7">
        <v>-168768995</v>
      </c>
      <c r="E35" s="7">
        <v>180568995</v>
      </c>
      <c r="F35" s="7">
        <v>180568992</v>
      </c>
      <c r="G35" s="20"/>
    </row>
    <row r="36" spans="1:6" ht="29.25">
      <c r="A36" s="29">
        <v>603000</v>
      </c>
      <c r="B36" s="13" t="s">
        <v>17</v>
      </c>
      <c r="C36" s="14">
        <f t="shared" si="0"/>
        <v>0</v>
      </c>
      <c r="D36" s="15">
        <f>D37</f>
        <v>0</v>
      </c>
      <c r="E36" s="15">
        <f>E37</f>
        <v>0</v>
      </c>
      <c r="F36" s="15">
        <f>F37</f>
        <v>0</v>
      </c>
    </row>
    <row r="37" spans="1:6" ht="30">
      <c r="A37" s="30">
        <v>603000</v>
      </c>
      <c r="B37" s="16" t="s">
        <v>17</v>
      </c>
      <c r="C37" s="17">
        <f t="shared" si="0"/>
        <v>0</v>
      </c>
      <c r="D37" s="7">
        <v>0</v>
      </c>
      <c r="E37" s="7">
        <v>0</v>
      </c>
      <c r="F37" s="7">
        <v>0</v>
      </c>
    </row>
    <row r="40" spans="2:6" s="25" customFormat="1" ht="18.75">
      <c r="B40" s="26" t="s">
        <v>19</v>
      </c>
      <c r="D40" s="27" t="s">
        <v>21</v>
      </c>
      <c r="E40" s="28"/>
      <c r="F40" s="27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2017-12-09T20:09:59Z</cp:lastPrinted>
  <dcterms:created xsi:type="dcterms:W3CDTF">2015-01-13T21:57:54Z</dcterms:created>
  <dcterms:modified xsi:type="dcterms:W3CDTF">2017-12-10T15:09:40Z</dcterms:modified>
  <cp:category/>
  <cp:version/>
  <cp:contentType/>
  <cp:contentStatus/>
</cp:coreProperties>
</file>