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140" windowHeight="8835" activeTab="0"/>
  </bookViews>
  <sheets>
    <sheet name="дод.4" sheetId="1" r:id="rId1"/>
  </sheets>
  <definedNames>
    <definedName name="_xlfn.AGGREGATE" hidden="1">#NAME?</definedName>
    <definedName name="_xlnm.Print_Area" localSheetId="0">'дод.4'!$D$1:$AB$39</definedName>
  </definedNames>
  <calcPr fullCalcOnLoad="1"/>
</workbook>
</file>

<file path=xl/sharedStrings.xml><?xml version="1.0" encoding="utf-8"?>
<sst xmlns="http://schemas.openxmlformats.org/spreadsheetml/2006/main" count="86" uniqueCount="64">
  <si>
    <t>-</t>
  </si>
  <si>
    <t>О5</t>
  </si>
  <si>
    <t>О3</t>
  </si>
  <si>
    <t>О6</t>
  </si>
  <si>
    <t>O2</t>
  </si>
  <si>
    <t>О9</t>
  </si>
  <si>
    <t>…</t>
  </si>
  <si>
    <t>селищний бюджет (Карнаухівка)</t>
  </si>
  <si>
    <t>Додаток 4</t>
  </si>
  <si>
    <t>до рішення міської ради</t>
  </si>
  <si>
    <t>Секретар міської ради</t>
  </si>
  <si>
    <t>Міжбюджетні трансферти на 20__ рік</t>
  </si>
  <si>
    <t>(грн)</t>
  </si>
  <si>
    <t>Код</t>
  </si>
  <si>
    <t>Найменування бюджету - одержувача/надавача міжбюджетного трансферту</t>
  </si>
  <si>
    <t>дотація на:</t>
  </si>
  <si>
    <t>субвенції</t>
  </si>
  <si>
    <t>найменування трансферту**</t>
  </si>
  <si>
    <t>Х</t>
  </si>
  <si>
    <t>УСЬОГО</t>
  </si>
  <si>
    <t>____________</t>
  </si>
  <si>
    <t xml:space="preserve">Назва бюджету-одержувача/надавача міжбюджетного трансферту </t>
  </si>
  <si>
    <t>усього</t>
  </si>
  <si>
    <t>Міжбюджетні трансферти  на 2019 рік</t>
  </si>
  <si>
    <t>Трансферти з інших місцевих бюджетів</t>
  </si>
  <si>
    <t>загального фонду на:</t>
  </si>
  <si>
    <t>спеціального фонду на:</t>
  </si>
  <si>
    <t>найменування трансферту*</t>
  </si>
  <si>
    <t>04100000000</t>
  </si>
  <si>
    <t>міський</t>
  </si>
  <si>
    <t xml:space="preserve">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</si>
  <si>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 </t>
  </si>
  <si>
    <t xml:space="preserve">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</si>
  <si>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 </t>
  </si>
  <si>
    <t xml:space="preserve"> здійснення переданих видатків у сфері охорони здоров’я за рахунок коштів медичної субвенції</t>
  </si>
  <si>
    <t xml:space="preserve"> 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</si>
  <si>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видатків у сфері освіти за рахунок коштів освітньої субвенції</t>
  </si>
  <si>
    <t xml:space="preserve"> інклюзивно-ресурсні центри</t>
  </si>
  <si>
    <t xml:space="preserve"> приватні школи</t>
  </si>
  <si>
    <t xml:space="preserve">  надання державної підтримки особам з особливими освітніми потребами</t>
  </si>
  <si>
    <t xml:space="preserve">з них </t>
  </si>
  <si>
    <t xml:space="preserve"> виконання доручень виборців депутатами обласної ради у 2019 році</t>
  </si>
  <si>
    <t>соціально-економічний розвиток</t>
  </si>
  <si>
    <t>04203100000</t>
  </si>
  <si>
    <t>О.Ю.ЗАЛЕВСЬКИЙ</t>
  </si>
  <si>
    <t>**Рішення міської ради від 17.11.2017 №833-20/VІІ "Про Програму створення та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2018 - 2020 роки"</t>
  </si>
  <si>
    <t xml:space="preserve">обласний </t>
  </si>
  <si>
    <t xml:space="preserve">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</si>
  <si>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r>
      <t xml:space="preserve">від </t>
    </r>
    <r>
      <rPr>
        <u val="single"/>
        <sz val="16"/>
        <rFont val="Times New Roman"/>
        <family val="1"/>
      </rPr>
      <t xml:space="preserve">21.12.2018 </t>
    </r>
    <r>
      <rPr>
        <sz val="16"/>
        <rFont val="Times New Roman"/>
        <family val="1"/>
      </rPr>
      <t>№</t>
    </r>
    <r>
      <rPr>
        <u val="single"/>
        <sz val="16"/>
        <rFont val="Times New Roman"/>
        <family val="1"/>
      </rPr>
      <t xml:space="preserve">1305-30/VII </t>
    </r>
    <r>
      <rPr>
        <sz val="16"/>
        <rFont val="Times New Roman"/>
        <family val="1"/>
      </rPr>
      <t xml:space="preserve">       </t>
    </r>
    <r>
      <rPr>
        <u val="single"/>
        <sz val="16"/>
        <rFont val="Times New Roman"/>
        <family val="1"/>
      </rPr>
      <t xml:space="preserve"> </t>
    </r>
  </si>
  <si>
    <t>**Рішення міської ради від 21.12.2018 №1283-30/VІІ "Про затвердження Комплексної програми забезпечення громадського (публічного) порядку та безпеки у місті Кам’янське на 2019-2021 роки" (зі змінами)</t>
  </si>
  <si>
    <t xml:space="preserve">на заходи та роботи з територіальної оборони та мобілізаційної підготовки місцевого значення </t>
  </si>
  <si>
    <t xml:space="preserve"> на виконання програм соціально-економічного розвитку регіонів </t>
  </si>
  <si>
    <t>державний</t>
  </si>
  <si>
    <t xml:space="preserve">**Рішення міської ради від 25.12.2015  №31-03/VII «Про Цільову соціальну програму розвитку цивільного захисту та забезпечення пожежної безпеки в місті Кам’янське на 2016-2020 роки» (зі змінами) </t>
  </si>
  <si>
    <t xml:space="preserve">**Рішення міської ради від 28.02.2019 №      -     /VІІ "Про затвердження Програми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2019 рік"
</t>
  </si>
  <si>
    <t>*Рішення обласної ради  від 07.12.2018 №397-15/VII  "Про обласний бюджет на 2019 рік"</t>
  </si>
  <si>
    <t>*Розпорядження голови обласної ради від 28.01.2019 "Про внесення змін до рішення обласної ради  від 07.12.2018 №397-15/VII  "Про обласний бюджет на 2019 рік"</t>
  </si>
  <si>
    <t>04203401000</t>
  </si>
  <si>
    <t>здійснення заходів щодо соціально-економічного розвитку окремих територій за рахунок відповідної субвенції з державного бюджету</t>
  </si>
  <si>
    <t>*Розпорядження КМУ від 23.01.2019 №39-р "Деякі питання розподілу у 2019 році субвенції з державного бюджету місцевим бюджетам на здійснення заходів щодо соціально-економічного розвитку окремих територій"</t>
  </si>
  <si>
    <t>Дотації</t>
  </si>
  <si>
    <t>інші дотації з місцевого бюджету</t>
  </si>
  <si>
    <t>Трансферти іншим  бюджетам</t>
  </si>
  <si>
    <t>(у редакції рішення міської ради             від___________ №____________)</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</si>
</sst>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5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4"/>
      <name val="Times New Roman"/>
      <family val="1"/>
    </font>
    <font>
      <b/>
      <sz val="11"/>
      <name val="Times New Roman"/>
      <family val="1"/>
    </font>
    <font>
      <sz val="11"/>
      <name val="Times New Roman"/>
      <family val="1"/>
    </font>
    <font>
      <b/>
      <sz val="13"/>
      <name val="Times New Roman"/>
      <family val="1"/>
    </font>
    <font>
      <sz val="14"/>
      <name val="Times New Roman"/>
      <family val="1"/>
    </font>
    <font>
      <sz val="8"/>
      <name val="Times New Roman CYR"/>
      <family val="0"/>
    </font>
    <font>
      <sz val="10"/>
      <color indexed="8"/>
      <name val="Arial"/>
      <family val="2"/>
    </font>
    <font>
      <sz val="8"/>
      <name val="Times New Roman"/>
      <family val="1"/>
    </font>
    <font>
      <b/>
      <sz val="18"/>
      <color indexed="62"/>
      <name val="Cambria"/>
      <family val="2"/>
    </font>
    <font>
      <b/>
      <sz val="11"/>
      <color indexed="10"/>
      <name val="Calibri"/>
      <family val="2"/>
    </font>
    <font>
      <sz val="113.4"/>
      <color indexed="19"/>
      <name val="Calibri"/>
      <family val="2"/>
    </font>
    <font>
      <sz val="13"/>
      <name val="Times New Roman"/>
      <family val="1"/>
    </font>
    <font>
      <sz val="11"/>
      <color indexed="10"/>
      <name val="Times New Roman"/>
      <family val="1"/>
    </font>
    <font>
      <sz val="8"/>
      <color indexed="10"/>
      <name val="Times New Roman"/>
      <family val="1"/>
    </font>
    <font>
      <sz val="14"/>
      <color indexed="10"/>
      <name val="Times New Roman"/>
      <family val="1"/>
    </font>
    <font>
      <sz val="10"/>
      <color indexed="10"/>
      <name val="Times New Roman"/>
      <family val="1"/>
    </font>
    <font>
      <sz val="16"/>
      <name val="Times New Roman"/>
      <family val="1"/>
    </font>
    <font>
      <u val="single"/>
      <sz val="16"/>
      <name val="Times New Roman"/>
      <family val="1"/>
    </font>
    <font>
      <b/>
      <sz val="10"/>
      <name val="Times New Roman"/>
      <family val="1"/>
    </font>
    <font>
      <b/>
      <sz val="16"/>
      <name val="Times New Roman"/>
      <family val="1"/>
    </font>
    <font>
      <sz val="9"/>
      <name val="Times New Roman"/>
      <family val="1"/>
    </font>
    <font>
      <i/>
      <sz val="12"/>
      <name val="Times New Roman"/>
      <family val="1"/>
    </font>
    <font>
      <i/>
      <sz val="14"/>
      <name val="Times New Roman"/>
      <family val="1"/>
    </font>
    <font>
      <b/>
      <sz val="11"/>
      <color indexed="10"/>
      <name val="Times New Roman"/>
      <family val="1"/>
    </font>
    <font>
      <b/>
      <sz val="14"/>
      <color indexed="10"/>
      <name val="Times New Roman"/>
      <family val="1"/>
    </font>
    <font>
      <sz val="12"/>
      <color indexed="10"/>
      <name val="Times New Roman"/>
      <family val="1"/>
    </font>
    <font>
      <b/>
      <sz val="15"/>
      <color indexed="62"/>
      <name val="Calibri"/>
      <family val="2"/>
    </font>
    <font>
      <b/>
      <sz val="13"/>
      <color indexed="62"/>
      <name val="Calibri"/>
      <family val="2"/>
    </font>
    <font>
      <b/>
      <sz val="11"/>
      <color indexed="62"/>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21"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0" fillId="0" borderId="0">
      <alignment/>
      <protection/>
    </xf>
    <xf numFmtId="0" fontId="23" fillId="0" borderId="0">
      <alignment/>
      <protection/>
    </xf>
    <xf numFmtId="0" fontId="20" fillId="0" borderId="0">
      <alignment/>
      <protection/>
    </xf>
    <xf numFmtId="0" fontId="2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2"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35" fillId="26" borderId="1" applyNumberFormat="0" applyAlignment="0" applyProtection="0"/>
    <xf numFmtId="0" fontId="20" fillId="0" borderId="0">
      <alignment/>
      <protection/>
    </xf>
    <xf numFmtId="0" fontId="24"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6"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72">
    <xf numFmtId="0" fontId="0" fillId="0" borderId="0" xfId="0" applyAlignment="1">
      <alignment/>
    </xf>
    <xf numFmtId="0" fontId="27" fillId="0" borderId="12" xfId="52" applyFont="1" applyBorder="1" applyAlignment="1">
      <alignment horizontal="right" vertical="center" wrapText="1"/>
      <protection/>
    </xf>
    <xf numFmtId="0" fontId="26"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7" fillId="0" borderId="12" xfId="0" applyFont="1" applyBorder="1" applyAlignment="1">
      <alignment horizontal="center" vertical="center" wrapText="1"/>
    </xf>
    <xf numFmtId="4" fontId="26" fillId="26" borderId="12" xfId="0" applyNumberFormat="1" applyFont="1" applyFill="1" applyBorder="1" applyAlignment="1">
      <alignment horizontal="center" vertical="center" wrapText="1"/>
    </xf>
    <xf numFmtId="4" fontId="30" fillId="26" borderId="12" xfId="0" applyNumberFormat="1" applyFont="1" applyFill="1" applyBorder="1" applyAlignment="1">
      <alignment horizontal="center" vertical="center" wrapText="1"/>
    </xf>
    <xf numFmtId="0" fontId="26" fillId="0" borderId="13" xfId="0" applyFont="1" applyBorder="1" applyAlignment="1">
      <alignment horizontal="center" vertical="center" wrapText="1"/>
    </xf>
    <xf numFmtId="0" fontId="26" fillId="26" borderId="12" xfId="0" applyFont="1" applyFill="1" applyBorder="1" applyAlignment="1">
      <alignment horizontal="center" vertical="center" wrapText="1"/>
    </xf>
    <xf numFmtId="0" fontId="40" fillId="26" borderId="0" xfId="0" applyFont="1" applyFill="1" applyBorder="1" applyAlignment="1">
      <alignment horizontal="center" vertical="center" wrapText="1"/>
    </xf>
    <xf numFmtId="0" fontId="30" fillId="26" borderId="0" xfId="0" applyFont="1" applyFill="1" applyBorder="1" applyAlignment="1">
      <alignment horizontal="center" vertical="center" wrapText="1"/>
    </xf>
    <xf numFmtId="0" fontId="26" fillId="26" borderId="14" xfId="0" applyFont="1" applyFill="1" applyBorder="1" applyAlignment="1">
      <alignment horizontal="center" vertical="center" wrapText="1"/>
    </xf>
    <xf numFmtId="0" fontId="30" fillId="26" borderId="15" xfId="0" applyFont="1" applyFill="1" applyBorder="1" applyAlignment="1">
      <alignment horizontal="center" vertical="center" wrapText="1"/>
    </xf>
    <xf numFmtId="0" fontId="44" fillId="0" borderId="0" xfId="0" applyFont="1" applyAlignment="1">
      <alignment horizontal="center" vertical="center" wrapText="1"/>
    </xf>
    <xf numFmtId="0" fontId="25" fillId="0" borderId="12" xfId="0" applyFont="1" applyBorder="1" applyAlignment="1">
      <alignment horizontal="center" vertical="center" wrapText="1"/>
    </xf>
    <xf numFmtId="0" fontId="0" fillId="0" borderId="0" xfId="0" applyFont="1" applyAlignment="1">
      <alignment vertical="center" wrapText="1"/>
    </xf>
    <xf numFmtId="0" fontId="25" fillId="0" borderId="0" xfId="0" applyFont="1" applyAlignment="1">
      <alignment vertical="center" wrapText="1"/>
    </xf>
    <xf numFmtId="0" fontId="41" fillId="0" borderId="0" xfId="0" applyFont="1" applyAlignment="1">
      <alignment vertical="center" wrapText="1"/>
    </xf>
    <xf numFmtId="0" fontId="42" fillId="0" borderId="0" xfId="0" applyFont="1" applyAlignment="1">
      <alignment vertical="center" wrapText="1"/>
    </xf>
    <xf numFmtId="0" fontId="18" fillId="0" borderId="12" xfId="0" applyFont="1" applyBorder="1" applyAlignment="1">
      <alignment horizontal="right" vertical="center" wrapText="1"/>
    </xf>
    <xf numFmtId="0" fontId="18" fillId="0" borderId="12" xfId="52" applyFont="1" applyBorder="1" applyAlignment="1">
      <alignment horizontal="right" vertical="center" wrapText="1"/>
      <protection/>
    </xf>
    <xf numFmtId="0" fontId="18" fillId="0" borderId="13" xfId="52" applyFont="1" applyBorder="1" applyAlignment="1">
      <alignment horizontal="center" vertical="center" wrapText="1"/>
      <protection/>
    </xf>
    <xf numFmtId="0" fontId="25" fillId="0" borderId="0" xfId="0" applyFont="1" applyBorder="1" applyAlignment="1">
      <alignment horizontal="center" vertical="center" wrapText="1"/>
    </xf>
    <xf numFmtId="0" fontId="27" fillId="0" borderId="13" xfId="52" applyFont="1" applyBorder="1" applyAlignment="1">
      <alignment horizontal="center" vertical="center" wrapText="1"/>
      <protection/>
    </xf>
    <xf numFmtId="0" fontId="44" fillId="0" borderId="12" xfId="0" applyFont="1" applyBorder="1" applyAlignment="1">
      <alignment horizontal="right" vertical="center" wrapText="1"/>
    </xf>
    <xf numFmtId="0" fontId="30" fillId="0" borderId="0" xfId="0" applyFont="1" applyAlignment="1">
      <alignment horizontal="justify" vertical="center" wrapText="1"/>
    </xf>
    <xf numFmtId="0" fontId="30" fillId="0" borderId="0" xfId="0" applyFont="1" applyAlignment="1">
      <alignment vertical="center" wrapText="1"/>
    </xf>
    <xf numFmtId="0" fontId="26" fillId="0" borderId="0" xfId="0" applyFont="1" applyAlignment="1">
      <alignment horizontal="center" vertical="center" wrapText="1"/>
    </xf>
    <xf numFmtId="0" fontId="30" fillId="0" borderId="0" xfId="0" applyFont="1" applyAlignment="1">
      <alignment horizontal="right" vertical="center" wrapText="1"/>
    </xf>
    <xf numFmtId="0" fontId="0" fillId="0" borderId="0" xfId="0" applyFont="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7" xfId="0" applyFont="1" applyBorder="1" applyAlignment="1">
      <alignment vertical="center" wrapText="1"/>
    </xf>
    <xf numFmtId="0" fontId="46" fillId="0" borderId="12" xfId="0" applyFont="1" applyBorder="1" applyAlignment="1">
      <alignment horizontal="right" vertical="center" wrapText="1"/>
    </xf>
    <xf numFmtId="0" fontId="46" fillId="0" borderId="12" xfId="52" applyFont="1" applyBorder="1" applyAlignment="1">
      <alignment horizontal="right" vertical="center" wrapText="1"/>
      <protection/>
    </xf>
    <xf numFmtId="0" fontId="46" fillId="0" borderId="13" xfId="52" applyFont="1" applyBorder="1" applyAlignment="1">
      <alignment horizontal="center" vertical="center" wrapText="1"/>
      <protection/>
    </xf>
    <xf numFmtId="0" fontId="46" fillId="0" borderId="12" xfId="0" applyFont="1" applyBorder="1" applyAlignment="1">
      <alignment horizontal="center" vertical="center" wrapText="1"/>
    </xf>
    <xf numFmtId="0" fontId="46" fillId="26" borderId="12"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vertical="center" wrapText="1"/>
    </xf>
    <xf numFmtId="0" fontId="30" fillId="0" borderId="18" xfId="0" applyFont="1" applyBorder="1" applyAlignment="1">
      <alignment horizontal="center" vertical="center" wrapText="1"/>
    </xf>
    <xf numFmtId="4" fontId="26" fillId="26" borderId="19" xfId="0" applyNumberFormat="1" applyFont="1" applyFill="1" applyBorder="1" applyAlignment="1">
      <alignment horizontal="center" vertical="center" wrapText="1"/>
    </xf>
    <xf numFmtId="3" fontId="27" fillId="0" borderId="13" xfId="52" applyNumberFormat="1" applyFont="1" applyBorder="1" applyAlignment="1">
      <alignment horizontal="center" vertical="center" wrapText="1"/>
      <protection/>
    </xf>
    <xf numFmtId="3" fontId="30" fillId="26" borderId="12" xfId="0" applyNumberFormat="1" applyFont="1" applyFill="1" applyBorder="1" applyAlignment="1">
      <alignment horizontal="center" vertical="center" wrapText="1"/>
    </xf>
    <xf numFmtId="3" fontId="30" fillId="26" borderId="20" xfId="0" applyNumberFormat="1" applyFont="1" applyFill="1" applyBorder="1" applyAlignment="1">
      <alignment horizontal="center" vertical="center" wrapText="1"/>
    </xf>
    <xf numFmtId="3" fontId="25" fillId="0" borderId="0" xfId="0" applyNumberFormat="1" applyFont="1" applyBorder="1" applyAlignment="1">
      <alignment horizontal="center" vertical="center" wrapText="1"/>
    </xf>
    <xf numFmtId="3" fontId="27" fillId="0" borderId="12" xfId="0" applyNumberFormat="1" applyFont="1" applyBorder="1" applyAlignment="1">
      <alignment horizontal="center" vertical="center" wrapText="1"/>
    </xf>
    <xf numFmtId="3" fontId="27" fillId="0" borderId="12" xfId="52" applyNumberFormat="1" applyFont="1" applyBorder="1" applyAlignment="1">
      <alignment horizontal="center" vertical="center" wrapText="1"/>
      <protection/>
    </xf>
    <xf numFmtId="49" fontId="30" fillId="0" borderId="18" xfId="0" applyNumberFormat="1" applyFont="1" applyBorder="1" applyAlignment="1">
      <alignment horizontal="center" vertical="center" wrapText="1"/>
    </xf>
    <xf numFmtId="3" fontId="0" fillId="0" borderId="0" xfId="0" applyNumberFormat="1" applyFont="1" applyAlignment="1">
      <alignment horizontal="center" vertical="center" wrapText="1"/>
    </xf>
    <xf numFmtId="0" fontId="27" fillId="0" borderId="12" xfId="0" applyFont="1" applyBorder="1" applyAlignment="1">
      <alignment horizontal="center" vertical="center" wrapText="1"/>
    </xf>
    <xf numFmtId="0" fontId="27" fillId="0" borderId="12" xfId="52" applyFont="1" applyBorder="1" applyAlignment="1">
      <alignment horizontal="center" vertical="center" wrapText="1"/>
      <protection/>
    </xf>
    <xf numFmtId="0" fontId="30" fillId="0" borderId="0" xfId="0" applyFont="1" applyBorder="1" applyAlignment="1">
      <alignment horizontal="justify" vertical="center" wrapText="1"/>
    </xf>
    <xf numFmtId="0" fontId="0" fillId="0" borderId="0" xfId="0" applyFont="1" applyBorder="1" applyAlignment="1">
      <alignment vertical="center" wrapText="1"/>
    </xf>
    <xf numFmtId="49" fontId="30" fillId="0" borderId="12" xfId="0" applyNumberFormat="1" applyFont="1" applyBorder="1" applyAlignment="1">
      <alignment horizontal="center" vertical="center" wrapText="1"/>
    </xf>
    <xf numFmtId="0" fontId="0" fillId="27" borderId="0" xfId="0" applyFont="1" applyFill="1" applyAlignment="1">
      <alignment vertical="center" wrapText="1"/>
    </xf>
    <xf numFmtId="0" fontId="26" fillId="27" borderId="21" xfId="0" applyFont="1" applyFill="1" applyBorder="1" applyAlignment="1">
      <alignment horizontal="center" vertical="center" wrapText="1"/>
    </xf>
    <xf numFmtId="0" fontId="26" fillId="27" borderId="21" xfId="0" applyFont="1" applyFill="1" applyBorder="1" applyAlignment="1">
      <alignment vertical="center" wrapText="1"/>
    </xf>
    <xf numFmtId="0" fontId="26" fillId="27" borderId="19" xfId="0" applyFont="1" applyFill="1" applyBorder="1" applyAlignment="1">
      <alignment vertical="center" wrapText="1"/>
    </xf>
    <xf numFmtId="0" fontId="30" fillId="27" borderId="0" xfId="0" applyFont="1" applyFill="1" applyBorder="1" applyAlignment="1">
      <alignment horizontal="center" vertical="center" wrapText="1"/>
    </xf>
    <xf numFmtId="0" fontId="46" fillId="27" borderId="20" xfId="0" applyFont="1" applyFill="1" applyBorder="1" applyAlignment="1">
      <alignment horizontal="center" vertical="center" wrapText="1"/>
    </xf>
    <xf numFmtId="3" fontId="26" fillId="27" borderId="20" xfId="0" applyNumberFormat="1" applyFont="1" applyFill="1" applyBorder="1" applyAlignment="1">
      <alignment horizontal="center" vertical="center" wrapText="1"/>
    </xf>
    <xf numFmtId="3" fontId="26" fillId="27" borderId="12" xfId="0" applyNumberFormat="1" applyFont="1" applyFill="1" applyBorder="1" applyAlignment="1">
      <alignment horizontal="center" vertical="center" wrapText="1"/>
    </xf>
    <xf numFmtId="0" fontId="25" fillId="27" borderId="0" xfId="0" applyFont="1" applyFill="1" applyBorder="1" applyAlignment="1">
      <alignment horizontal="center" vertical="center" wrapText="1"/>
    </xf>
    <xf numFmtId="0" fontId="26" fillId="27" borderId="18" xfId="0" applyFont="1" applyFill="1" applyBorder="1" applyAlignment="1">
      <alignment horizontal="center" vertical="center" wrapText="1"/>
    </xf>
    <xf numFmtId="0" fontId="26" fillId="27" borderId="19"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46" fillId="27" borderId="12" xfId="0" applyFont="1" applyFill="1" applyBorder="1" applyAlignment="1">
      <alignment horizontal="center" vertical="center" wrapText="1"/>
    </xf>
    <xf numFmtId="0" fontId="44" fillId="27" borderId="18" xfId="0" applyFont="1" applyFill="1" applyBorder="1" applyAlignment="1">
      <alignment horizontal="center" vertical="center" wrapText="1"/>
    </xf>
    <xf numFmtId="0" fontId="27" fillId="27" borderId="18" xfId="52" applyFont="1" applyFill="1" applyBorder="1" applyAlignment="1">
      <alignment horizontal="center" vertical="center" wrapText="1"/>
      <protection/>
    </xf>
    <xf numFmtId="0" fontId="27" fillId="27" borderId="22" xfId="52" applyFont="1" applyFill="1" applyBorder="1" applyAlignment="1">
      <alignment horizontal="center" vertical="center" wrapText="1"/>
      <protection/>
    </xf>
    <xf numFmtId="1" fontId="29" fillId="27" borderId="12" xfId="0" applyNumberFormat="1" applyFont="1" applyFill="1" applyBorder="1" applyAlignment="1">
      <alignment horizontal="center" vertical="center" wrapText="1"/>
    </xf>
    <xf numFmtId="0" fontId="26" fillId="27" borderId="12" xfId="0" applyFont="1" applyFill="1" applyBorder="1" applyAlignment="1">
      <alignment horizontal="center" vertical="center" wrapText="1"/>
    </xf>
    <xf numFmtId="4" fontId="26" fillId="27" borderId="12" xfId="0" applyNumberFormat="1" applyFont="1" applyFill="1" applyBorder="1" applyAlignment="1">
      <alignment horizontal="center" vertical="center" wrapText="1"/>
    </xf>
    <xf numFmtId="0" fontId="0" fillId="27" borderId="0" xfId="0" applyFont="1" applyFill="1" applyAlignment="1">
      <alignment horizontal="center" vertical="center" wrapText="1"/>
    </xf>
    <xf numFmtId="0" fontId="30" fillId="26" borderId="0" xfId="0" applyFont="1" applyFill="1" applyBorder="1" applyAlignment="1">
      <alignment horizontal="left" vertical="center" wrapText="1"/>
    </xf>
    <xf numFmtId="0" fontId="0" fillId="26" borderId="0" xfId="0" applyFill="1" applyBorder="1" applyAlignment="1">
      <alignment horizontal="left" vertical="center" wrapText="1"/>
    </xf>
    <xf numFmtId="0" fontId="42" fillId="26" borderId="0" xfId="0" applyFont="1" applyFill="1" applyAlignment="1">
      <alignment vertical="center" wrapText="1"/>
    </xf>
    <xf numFmtId="0" fontId="25" fillId="26" borderId="0" xfId="0" applyFont="1" applyFill="1" applyAlignment="1">
      <alignment vertical="center" wrapText="1"/>
    </xf>
    <xf numFmtId="0" fontId="0" fillId="26" borderId="0" xfId="0" applyFont="1" applyFill="1" applyAlignment="1">
      <alignment vertical="center" wrapText="1"/>
    </xf>
    <xf numFmtId="0" fontId="41" fillId="26" borderId="0" xfId="0" applyFont="1" applyFill="1" applyAlignment="1">
      <alignment vertical="center" wrapText="1"/>
    </xf>
    <xf numFmtId="0" fontId="44" fillId="26" borderId="0" xfId="0" applyFont="1" applyFill="1" applyAlignment="1">
      <alignment vertical="center" wrapText="1"/>
    </xf>
    <xf numFmtId="0" fontId="38" fillId="26" borderId="0" xfId="0" applyNumberFormat="1" applyFont="1" applyFill="1" applyAlignment="1" applyProtection="1">
      <alignment horizontal="center" vertical="center" wrapText="1"/>
      <protection/>
    </xf>
    <xf numFmtId="0" fontId="28" fillId="26" borderId="0" xfId="0" applyNumberFormat="1" applyFont="1" applyFill="1" applyAlignment="1" applyProtection="1">
      <alignment horizontal="center" vertical="center" wrapText="1"/>
      <protection/>
    </xf>
    <xf numFmtId="0" fontId="42" fillId="26" borderId="0" xfId="0" applyNumberFormat="1" applyFont="1" applyFill="1" applyAlignment="1" applyProtection="1">
      <alignment horizontal="left" vertical="center" wrapText="1"/>
      <protection/>
    </xf>
    <xf numFmtId="0" fontId="44" fillId="26" borderId="0" xfId="0" applyFont="1" applyFill="1" applyAlignment="1">
      <alignment horizontal="center" vertical="center" wrapText="1"/>
    </xf>
    <xf numFmtId="0" fontId="39" fillId="26" borderId="23" xfId="0" applyNumberFormat="1" applyFont="1" applyFill="1" applyBorder="1" applyAlignment="1" applyProtection="1">
      <alignment horizontal="right" vertical="center" wrapText="1"/>
      <protection/>
    </xf>
    <xf numFmtId="0" fontId="33" fillId="26" borderId="23" xfId="0" applyNumberFormat="1" applyFont="1" applyFill="1" applyBorder="1" applyAlignment="1" applyProtection="1">
      <alignment horizontal="right" vertical="center" wrapText="1"/>
      <protection/>
    </xf>
    <xf numFmtId="0" fontId="25" fillId="26" borderId="23" xfId="0" applyNumberFormat="1" applyFont="1" applyFill="1" applyBorder="1" applyAlignment="1" applyProtection="1">
      <alignment horizontal="right" vertical="center" wrapText="1"/>
      <protection/>
    </xf>
    <xf numFmtId="0" fontId="25" fillId="26" borderId="0" xfId="0" applyNumberFormat="1" applyFont="1" applyFill="1" applyBorder="1" applyAlignment="1" applyProtection="1">
      <alignment horizontal="right" vertical="center" wrapText="1"/>
      <protection/>
    </xf>
    <xf numFmtId="0" fontId="0" fillId="26" borderId="0" xfId="0" applyFont="1" applyFill="1" applyAlignment="1">
      <alignment horizontal="right" vertical="center" wrapText="1"/>
    </xf>
    <xf numFmtId="3" fontId="48" fillId="26" borderId="12" xfId="0" applyNumberFormat="1" applyFont="1" applyFill="1" applyBorder="1" applyAlignment="1">
      <alignment horizontal="center" vertical="center" wrapText="1"/>
    </xf>
    <xf numFmtId="3" fontId="48" fillId="0" borderId="12" xfId="0" applyNumberFormat="1" applyFont="1" applyFill="1" applyBorder="1" applyAlignment="1">
      <alignment horizontal="center" vertical="center" wrapText="1"/>
    </xf>
    <xf numFmtId="0" fontId="40" fillId="0" borderId="0" xfId="0" applyFont="1" applyBorder="1" applyAlignment="1">
      <alignment horizontal="justify" vertical="center" wrapText="1"/>
    </xf>
    <xf numFmtId="0" fontId="41" fillId="0" borderId="0" xfId="0" applyFont="1" applyBorder="1" applyAlignment="1">
      <alignment vertical="center" wrapText="1"/>
    </xf>
    <xf numFmtId="0" fontId="49" fillId="0" borderId="12" xfId="52" applyFont="1" applyBorder="1" applyAlignment="1">
      <alignment horizontal="right" vertical="center" wrapText="1"/>
      <protection/>
    </xf>
    <xf numFmtId="0" fontId="49" fillId="0" borderId="13" xfId="52" applyFont="1" applyBorder="1" applyAlignment="1">
      <alignment horizontal="center" vertical="center" wrapText="1"/>
      <protection/>
    </xf>
    <xf numFmtId="0" fontId="40" fillId="0" borderId="12" xfId="0" applyFont="1" applyBorder="1" applyAlignment="1">
      <alignment horizontal="center" vertical="center" wrapText="1"/>
    </xf>
    <xf numFmtId="4" fontId="50" fillId="26" borderId="12" xfId="0" applyNumberFormat="1" applyFont="1" applyFill="1" applyBorder="1" applyAlignment="1">
      <alignment horizontal="center" vertical="center" wrapText="1"/>
    </xf>
    <xf numFmtId="4" fontId="40" fillId="26" borderId="12" xfId="0" applyNumberFormat="1" applyFont="1" applyFill="1" applyBorder="1" applyAlignment="1">
      <alignment horizontal="center" vertical="center" wrapText="1"/>
    </xf>
    <xf numFmtId="3" fontId="50" fillId="27" borderId="12" xfId="0" applyNumberFormat="1" applyFont="1" applyFill="1" applyBorder="1" applyAlignment="1">
      <alignment horizontal="center" vertical="center" wrapText="1"/>
    </xf>
    <xf numFmtId="0" fontId="51" fillId="0" borderId="0" xfId="0" applyFont="1" applyBorder="1" applyAlignment="1">
      <alignment horizontal="center" vertical="center" wrapText="1"/>
    </xf>
    <xf numFmtId="0" fontId="41" fillId="0" borderId="0" xfId="0" applyFont="1" applyAlignment="1">
      <alignment vertical="center" wrapText="1"/>
    </xf>
    <xf numFmtId="0" fontId="49" fillId="0" borderId="12" xfId="0" applyFont="1" applyBorder="1" applyAlignment="1">
      <alignment horizontal="right" vertical="center" wrapText="1"/>
    </xf>
    <xf numFmtId="4" fontId="30" fillId="0" borderId="12" xfId="0" applyNumberFormat="1" applyFont="1" applyBorder="1" applyAlignment="1">
      <alignment horizontal="center" vertical="center" wrapText="1"/>
    </xf>
    <xf numFmtId="3" fontId="30" fillId="0" borderId="12" xfId="0" applyNumberFormat="1" applyFont="1" applyBorder="1" applyAlignment="1">
      <alignment horizontal="center" vertical="center" wrapText="1"/>
    </xf>
    <xf numFmtId="3" fontId="40" fillId="0" borderId="12" xfId="0" applyNumberFormat="1" applyFont="1" applyBorder="1" applyAlignment="1">
      <alignment horizontal="center" vertical="center" wrapText="1"/>
    </xf>
    <xf numFmtId="0" fontId="26" fillId="0" borderId="18"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9" xfId="0" applyFont="1" applyBorder="1" applyAlignment="1">
      <alignment horizontal="center" vertical="center" wrapText="1"/>
    </xf>
    <xf numFmtId="3" fontId="25" fillId="0" borderId="21" xfId="0" applyNumberFormat="1" applyFont="1" applyBorder="1" applyAlignment="1">
      <alignment horizontal="center" vertical="center" wrapText="1"/>
    </xf>
    <xf numFmtId="3" fontId="25" fillId="0" borderId="19" xfId="0" applyNumberFormat="1" applyFont="1" applyBorder="1" applyAlignment="1">
      <alignment horizontal="center" vertical="center" wrapText="1"/>
    </xf>
    <xf numFmtId="0" fontId="26" fillId="26" borderId="12" xfId="0" applyFont="1" applyFill="1" applyBorder="1" applyAlignment="1">
      <alignment horizontal="center" vertical="center" wrapText="1"/>
    </xf>
    <xf numFmtId="0" fontId="0" fillId="0" borderId="0" xfId="0" applyAlignment="1">
      <alignment vertical="center" wrapText="1"/>
    </xf>
    <xf numFmtId="0" fontId="42" fillId="26" borderId="0" xfId="0" applyFont="1" applyFill="1" applyAlignment="1">
      <alignment horizontal="left" vertical="center" wrapText="1"/>
    </xf>
    <xf numFmtId="0" fontId="45" fillId="26" borderId="0" xfId="0" applyFont="1" applyFill="1" applyAlignment="1">
      <alignment horizontal="center" vertical="center" wrapText="1"/>
    </xf>
    <xf numFmtId="0" fontId="26" fillId="0" borderId="20" xfId="0" applyFont="1" applyBorder="1" applyAlignment="1">
      <alignment horizontal="center" vertical="center" wrapText="1"/>
    </xf>
    <xf numFmtId="0" fontId="26" fillId="0" borderId="24" xfId="0" applyFont="1" applyBorder="1" applyAlignment="1">
      <alignment horizontal="center" vertical="center" wrapText="1"/>
    </xf>
    <xf numFmtId="3" fontId="25" fillId="0" borderId="18" xfId="0" applyNumberFormat="1" applyFont="1" applyBorder="1" applyAlignment="1">
      <alignment horizontal="center" vertical="center" wrapText="1"/>
    </xf>
    <xf numFmtId="0" fontId="25" fillId="0" borderId="12" xfId="0" applyFont="1" applyFill="1" applyBorder="1" applyAlignment="1">
      <alignment horizontal="center" vertical="center" wrapText="1"/>
    </xf>
    <xf numFmtId="3" fontId="25" fillId="27" borderId="18" xfId="0" applyNumberFormat="1" applyFont="1" applyFill="1" applyBorder="1" applyAlignment="1">
      <alignment horizontal="center" vertical="center" wrapText="1"/>
    </xf>
    <xf numFmtId="3" fontId="25" fillId="27" borderId="21" xfId="0" applyNumberFormat="1" applyFont="1" applyFill="1" applyBorder="1" applyAlignment="1">
      <alignment horizontal="center" vertical="center" wrapText="1"/>
    </xf>
    <xf numFmtId="3" fontId="25" fillId="27" borderId="19" xfId="0" applyNumberFormat="1" applyFont="1" applyFill="1" applyBorder="1" applyAlignment="1">
      <alignment horizontal="center" vertical="center" wrapText="1"/>
    </xf>
    <xf numFmtId="0" fontId="40" fillId="26" borderId="0" xfId="0" applyFont="1" applyFill="1" applyBorder="1" applyAlignment="1">
      <alignment horizontal="left" vertical="center" wrapText="1"/>
    </xf>
    <xf numFmtId="0" fontId="41" fillId="26" borderId="0" xfId="0" applyFont="1" applyFill="1" applyBorder="1" applyAlignment="1">
      <alignment horizontal="left" vertical="center" wrapText="1"/>
    </xf>
    <xf numFmtId="0" fontId="25" fillId="0" borderId="2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26" borderId="21" xfId="0" applyFont="1" applyFill="1" applyBorder="1" applyAlignment="1">
      <alignment horizontal="center" vertical="center" wrapText="1"/>
    </xf>
    <xf numFmtId="0" fontId="26" fillId="26" borderId="19" xfId="0" applyFont="1" applyFill="1" applyBorder="1" applyAlignment="1">
      <alignment horizontal="center" vertical="center" wrapText="1"/>
    </xf>
    <xf numFmtId="0" fontId="26" fillId="26" borderId="23" xfId="0" applyFont="1" applyFill="1" applyBorder="1" applyAlignment="1">
      <alignment horizontal="center" vertical="center" wrapText="1"/>
    </xf>
    <xf numFmtId="0" fontId="26" fillId="26" borderId="26" xfId="0" applyFont="1" applyFill="1" applyBorder="1" applyAlignment="1">
      <alignment horizontal="center" vertical="center" wrapText="1"/>
    </xf>
    <xf numFmtId="4" fontId="30" fillId="27" borderId="18" xfId="0" applyNumberFormat="1" applyFont="1" applyFill="1" applyBorder="1" applyAlignment="1">
      <alignment horizontal="center" vertical="center" wrapText="1"/>
    </xf>
    <xf numFmtId="4" fontId="30" fillId="27" borderId="21" xfId="0" applyNumberFormat="1" applyFont="1" applyFill="1" applyBorder="1" applyAlignment="1">
      <alignment horizontal="center" vertical="center" wrapText="1"/>
    </xf>
    <xf numFmtId="4" fontId="30" fillId="27" borderId="19" xfId="0" applyNumberFormat="1" applyFont="1" applyFill="1" applyBorder="1" applyAlignment="1">
      <alignment horizontal="center" vertical="center" wrapText="1"/>
    </xf>
    <xf numFmtId="0" fontId="42" fillId="26" borderId="0" xfId="0" applyFont="1" applyFill="1" applyAlignment="1">
      <alignment vertical="center" wrapText="1"/>
    </xf>
    <xf numFmtId="0" fontId="0" fillId="0" borderId="0" xfId="0" applyFont="1" applyAlignment="1">
      <alignment vertical="center" wrapText="1"/>
    </xf>
    <xf numFmtId="0" fontId="30" fillId="0" borderId="12" xfId="0" applyFont="1" applyBorder="1" applyAlignment="1">
      <alignment horizontal="center" vertical="center" wrapText="1"/>
    </xf>
    <xf numFmtId="0" fontId="25" fillId="0" borderId="18"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24" xfId="0" applyFont="1" applyBorder="1" applyAlignment="1">
      <alignment horizontal="center" vertical="center" wrapText="1"/>
    </xf>
    <xf numFmtId="0" fontId="26" fillId="26" borderId="13" xfId="0" applyFont="1" applyFill="1" applyBorder="1" applyAlignment="1">
      <alignment horizontal="center" vertical="center" wrapText="1"/>
    </xf>
    <xf numFmtId="0" fontId="0" fillId="0" borderId="24" xfId="0" applyFont="1" applyBorder="1" applyAlignment="1">
      <alignment horizontal="center" vertical="center" wrapText="1"/>
    </xf>
    <xf numFmtId="0" fontId="26" fillId="26"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9" xfId="0" applyFont="1" applyBorder="1" applyAlignment="1">
      <alignment horizontal="center" vertical="center" wrapText="1"/>
    </xf>
    <xf numFmtId="0" fontId="47" fillId="0" borderId="12" xfId="0" applyFont="1" applyFill="1" applyBorder="1" applyAlignment="1">
      <alignment horizontal="center" vertical="center" wrapText="1"/>
    </xf>
    <xf numFmtId="4" fontId="30" fillId="26" borderId="18" xfId="0" applyNumberFormat="1" applyFont="1" applyFill="1" applyBorder="1" applyAlignment="1">
      <alignment horizontal="center" vertical="center" wrapText="1"/>
    </xf>
    <xf numFmtId="4" fontId="30" fillId="26" borderId="21" xfId="0" applyNumberFormat="1" applyFont="1" applyFill="1" applyBorder="1" applyAlignment="1">
      <alignment horizontal="center" vertical="center" wrapText="1"/>
    </xf>
    <xf numFmtId="4" fontId="30" fillId="26" borderId="19" xfId="0" applyNumberFormat="1" applyFont="1" applyFill="1" applyBorder="1" applyAlignment="1">
      <alignment horizontal="center" vertical="center" wrapText="1"/>
    </xf>
    <xf numFmtId="0" fontId="30" fillId="26" borderId="0" xfId="0" applyFont="1" applyFill="1" applyBorder="1" applyAlignment="1">
      <alignment horizontal="left" vertical="center" wrapText="1"/>
    </xf>
    <xf numFmtId="0" fontId="0" fillId="26" borderId="0" xfId="0" applyFill="1" applyBorder="1" applyAlignment="1">
      <alignment horizontal="left" vertical="center" wrapText="1"/>
    </xf>
    <xf numFmtId="0" fontId="42" fillId="26" borderId="0" xfId="0" applyFont="1" applyFill="1" applyBorder="1" applyAlignment="1">
      <alignment horizontal="center" vertical="center" wrapText="1"/>
    </xf>
    <xf numFmtId="0" fontId="0" fillId="0" borderId="0" xfId="0" applyFont="1" applyBorder="1" applyAlignment="1">
      <alignment vertical="center" wrapText="1"/>
    </xf>
    <xf numFmtId="0" fontId="0" fillId="26" borderId="0" xfId="0" applyFont="1" applyFill="1" applyBorder="1" applyAlignment="1">
      <alignment horizontal="left" vertical="center" wrapText="1"/>
    </xf>
    <xf numFmtId="3" fontId="30" fillId="0" borderId="12" xfId="0" applyNumberFormat="1" applyFont="1" applyBorder="1" applyAlignment="1">
      <alignment horizontal="center" vertical="center" wrapText="1"/>
    </xf>
    <xf numFmtId="0" fontId="42" fillId="26" borderId="0" xfId="0" applyFont="1" applyFill="1" applyAlignment="1">
      <alignment horizontal="left" vertical="justify" wrapText="1"/>
    </xf>
    <xf numFmtId="3" fontId="25" fillId="0" borderId="0" xfId="0" applyNumberFormat="1" applyFont="1" applyFill="1" applyBorder="1" applyAlignment="1">
      <alignment horizontal="center" vertical="center" wrapText="1"/>
    </xf>
    <xf numFmtId="0" fontId="42" fillId="26" borderId="0" xfId="0" applyFont="1" applyFill="1" applyAlignment="1">
      <alignment vertical="justify" wrapText="1"/>
    </xf>
    <xf numFmtId="0" fontId="0" fillId="0" borderId="0" xfId="0" applyFont="1" applyFill="1" applyBorder="1" applyAlignment="1">
      <alignment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4"/>
  <sheetViews>
    <sheetView showGridLines="0" showZeros="0" tabSelected="1" view="pageBreakPreview" zoomScale="61" zoomScaleSheetLayoutView="61" zoomScalePageLayoutView="0" workbookViewId="0" topLeftCell="I1">
      <selection activeCell="D8" sqref="D8:AB8"/>
    </sheetView>
  </sheetViews>
  <sheetFormatPr defaultColWidth="9.16015625" defaultRowHeight="12.75"/>
  <cols>
    <col min="1" max="1" width="0.328125" style="15" hidden="1" customWidth="1"/>
    <col min="2" max="2" width="4.33203125" style="15" hidden="1" customWidth="1"/>
    <col min="3" max="3" width="1.171875" style="15" hidden="1" customWidth="1"/>
    <col min="4" max="4" width="19.5" style="15" customWidth="1"/>
    <col min="5" max="5" width="28.16015625" style="15" customWidth="1"/>
    <col min="6" max="6" width="1.171875" style="15" hidden="1" customWidth="1"/>
    <col min="7" max="7" width="29.5" style="17" customWidth="1"/>
    <col min="8" max="8" width="19.5" style="17" customWidth="1"/>
    <col min="9" max="9" width="26.83203125" style="17" customWidth="1"/>
    <col min="10" max="10" width="25.16015625" style="17" customWidth="1"/>
    <col min="11" max="11" width="17.66015625" style="17" customWidth="1"/>
    <col min="12" max="12" width="16.33203125" style="17" customWidth="1"/>
    <col min="13" max="13" width="15" style="17" customWidth="1"/>
    <col min="14" max="14" width="18.16015625" style="17" customWidth="1"/>
    <col min="15" max="15" width="16.5" style="17" customWidth="1"/>
    <col min="16" max="16" width="15.33203125" style="17" customWidth="1"/>
    <col min="17" max="18" width="16.33203125" style="17" customWidth="1"/>
    <col min="19" max="19" width="22.33203125" style="15" customWidth="1"/>
    <col min="20" max="20" width="12.5" style="15" hidden="1" customWidth="1"/>
    <col min="21" max="21" width="19.66015625" style="55" customWidth="1"/>
    <col min="22" max="22" width="25" style="15" customWidth="1"/>
    <col min="23" max="24" width="18.5" style="15" customWidth="1"/>
    <col min="25" max="26" width="25" style="15" customWidth="1"/>
    <col min="27" max="27" width="16.5" style="15" customWidth="1"/>
    <col min="28" max="28" width="16" style="55" customWidth="1"/>
    <col min="29" max="29" width="21.66015625" style="15" customWidth="1"/>
    <col min="30" max="30" width="53.5" style="15" customWidth="1"/>
    <col min="31" max="31" width="21.33203125" style="15" customWidth="1"/>
    <col min="32" max="32" width="24.5" style="15" customWidth="1"/>
    <col min="33" max="33" width="21.33203125" style="15" customWidth="1"/>
    <col min="34" max="34" width="19.16015625" style="15" customWidth="1"/>
    <col min="35" max="35" width="19.33203125" style="15" customWidth="1"/>
    <col min="36" max="36" width="21.66015625" style="15" customWidth="1"/>
    <col min="37" max="37" width="19.33203125" style="15" customWidth="1"/>
    <col min="38" max="38" width="26.16015625" style="15" customWidth="1"/>
    <col min="39" max="39" width="37.33203125" style="15" customWidth="1"/>
    <col min="40" max="40" width="17.16015625" style="15" customWidth="1"/>
    <col min="41" max="41" width="20.16015625" style="15" customWidth="1"/>
    <col min="42" max="16384" width="9.16015625" style="15" customWidth="1"/>
  </cols>
  <sheetData>
    <row r="1" spans="4:28" ht="127.5" customHeight="1">
      <c r="D1" s="78"/>
      <c r="E1" s="78"/>
      <c r="F1" s="79"/>
      <c r="G1" s="80"/>
      <c r="H1" s="80"/>
      <c r="I1" s="80"/>
      <c r="J1" s="80"/>
      <c r="K1" s="80"/>
      <c r="L1" s="80"/>
      <c r="M1" s="80"/>
      <c r="N1" s="80"/>
      <c r="O1" s="80"/>
      <c r="P1" s="80"/>
      <c r="Q1" s="80"/>
      <c r="R1" s="80"/>
      <c r="S1" s="79"/>
      <c r="T1" s="79"/>
      <c r="U1" s="79"/>
      <c r="V1" s="79"/>
      <c r="W1" s="79"/>
      <c r="X1" s="79"/>
      <c r="Y1" s="169"/>
      <c r="Z1" s="79"/>
      <c r="AA1" s="79"/>
      <c r="AB1" s="79"/>
    </row>
    <row r="2" spans="4:28" ht="12.75">
      <c r="D2" s="79"/>
      <c r="E2" s="79"/>
      <c r="F2" s="79"/>
      <c r="G2" s="80"/>
      <c r="H2" s="80"/>
      <c r="I2" s="80"/>
      <c r="J2" s="80"/>
      <c r="K2" s="80"/>
      <c r="L2" s="80"/>
      <c r="M2" s="80"/>
      <c r="N2" s="80"/>
      <c r="O2" s="80"/>
      <c r="P2" s="80"/>
      <c r="Q2" s="80"/>
      <c r="R2" s="80"/>
      <c r="S2" s="79"/>
      <c r="T2" s="79"/>
      <c r="U2" s="79"/>
      <c r="V2" s="79"/>
      <c r="W2" s="79"/>
      <c r="X2" s="79"/>
      <c r="Y2" s="169"/>
      <c r="Z2" s="79"/>
      <c r="AA2" s="79"/>
      <c r="AB2" s="79"/>
    </row>
    <row r="3" spans="4:29" ht="20.25">
      <c r="D3" s="79"/>
      <c r="E3" s="79"/>
      <c r="F3" s="79"/>
      <c r="G3" s="80"/>
      <c r="H3" s="80"/>
      <c r="I3" s="80"/>
      <c r="J3" s="80"/>
      <c r="K3" s="80"/>
      <c r="L3" s="80"/>
      <c r="M3" s="80"/>
      <c r="N3" s="80"/>
      <c r="O3" s="80"/>
      <c r="P3" s="80"/>
      <c r="Q3" s="80"/>
      <c r="R3" s="80"/>
      <c r="S3" s="79"/>
      <c r="T3" s="79"/>
      <c r="U3" s="136"/>
      <c r="V3" s="137"/>
      <c r="W3" s="77"/>
      <c r="X3" s="77"/>
      <c r="Y3" s="169"/>
      <c r="Z3" s="136" t="s">
        <v>8</v>
      </c>
      <c r="AA3" s="137"/>
      <c r="AB3" s="77"/>
      <c r="AC3" s="18"/>
    </row>
    <row r="4" spans="4:33" ht="22.5" customHeight="1">
      <c r="D4" s="79"/>
      <c r="E4" s="79"/>
      <c r="F4" s="79"/>
      <c r="G4" s="80"/>
      <c r="H4" s="80"/>
      <c r="I4" s="80"/>
      <c r="J4" s="80"/>
      <c r="K4" s="80"/>
      <c r="L4" s="80"/>
      <c r="M4" s="80"/>
      <c r="N4" s="80"/>
      <c r="O4" s="80"/>
      <c r="P4" s="80"/>
      <c r="Q4" s="80"/>
      <c r="R4" s="80"/>
      <c r="S4" s="79"/>
      <c r="T4" s="79"/>
      <c r="U4" s="171"/>
      <c r="Z4" s="114" t="s">
        <v>9</v>
      </c>
      <c r="AA4" s="114"/>
      <c r="AB4" s="114"/>
      <c r="AC4" s="113"/>
      <c r="AD4" s="113"/>
      <c r="AE4" s="113"/>
      <c r="AF4" s="113"/>
      <c r="AG4" s="113"/>
    </row>
    <row r="5" spans="4:29" ht="24.75" customHeight="1">
      <c r="D5" s="79"/>
      <c r="E5" s="79"/>
      <c r="F5" s="79"/>
      <c r="G5" s="80"/>
      <c r="H5" s="80"/>
      <c r="I5" s="80"/>
      <c r="J5" s="80"/>
      <c r="K5" s="80"/>
      <c r="L5" s="80"/>
      <c r="M5" s="80"/>
      <c r="N5" s="80"/>
      <c r="O5" s="80"/>
      <c r="P5" s="80"/>
      <c r="Q5" s="80"/>
      <c r="R5" s="80"/>
      <c r="S5" s="79"/>
      <c r="T5" s="79"/>
      <c r="U5" s="171"/>
      <c r="V5" s="113"/>
      <c r="W5" s="113"/>
      <c r="X5" s="113"/>
      <c r="Y5" s="113"/>
      <c r="Z5" s="114" t="s">
        <v>48</v>
      </c>
      <c r="AA5" s="114"/>
      <c r="AB5" s="114"/>
      <c r="AC5" s="18"/>
    </row>
    <row r="6" spans="4:29" ht="25.5" customHeight="1">
      <c r="D6" s="79"/>
      <c r="E6" s="81"/>
      <c r="F6" s="81"/>
      <c r="G6" s="82"/>
      <c r="H6" s="82"/>
      <c r="I6" s="82"/>
      <c r="J6" s="82"/>
      <c r="K6" s="82"/>
      <c r="L6" s="82"/>
      <c r="M6" s="82"/>
      <c r="N6" s="82"/>
      <c r="O6" s="82"/>
      <c r="P6" s="82"/>
      <c r="Q6" s="82"/>
      <c r="R6" s="82"/>
      <c r="S6" s="83"/>
      <c r="U6" s="171"/>
      <c r="X6" s="77"/>
      <c r="Y6" s="77"/>
      <c r="Z6" s="168" t="s">
        <v>63</v>
      </c>
      <c r="AA6" s="168"/>
      <c r="AB6" s="168"/>
      <c r="AC6" s="170"/>
    </row>
    <row r="7" spans="4:29" ht="19.5" customHeight="1">
      <c r="D7" s="79"/>
      <c r="E7" s="81"/>
      <c r="F7" s="81"/>
      <c r="G7" s="82"/>
      <c r="H7" s="82"/>
      <c r="I7" s="82"/>
      <c r="J7" s="82"/>
      <c r="K7" s="82"/>
      <c r="L7" s="82"/>
      <c r="M7" s="82"/>
      <c r="N7" s="82"/>
      <c r="O7" s="82"/>
      <c r="P7" s="82"/>
      <c r="Q7" s="82"/>
      <c r="R7" s="82"/>
      <c r="S7" s="83"/>
      <c r="U7" s="171"/>
      <c r="X7" s="84"/>
      <c r="Y7" s="84"/>
      <c r="Z7" s="168"/>
      <c r="AA7" s="168"/>
      <c r="AB7" s="168"/>
      <c r="AC7" s="170"/>
    </row>
    <row r="8" spans="1:28" ht="32.25" customHeight="1">
      <c r="A8" s="13"/>
      <c r="B8" s="13"/>
      <c r="C8" s="13"/>
      <c r="D8" s="115" t="s">
        <v>23</v>
      </c>
      <c r="E8" s="115"/>
      <c r="F8" s="115"/>
      <c r="G8" s="115"/>
      <c r="H8" s="115"/>
      <c r="I8" s="115"/>
      <c r="J8" s="115"/>
      <c r="K8" s="115"/>
      <c r="L8" s="115"/>
      <c r="M8" s="115"/>
      <c r="N8" s="115"/>
      <c r="O8" s="115"/>
      <c r="P8" s="115"/>
      <c r="Q8" s="115"/>
      <c r="R8" s="115"/>
      <c r="S8" s="115"/>
      <c r="T8" s="115"/>
      <c r="U8" s="115"/>
      <c r="V8" s="115"/>
      <c r="W8" s="115"/>
      <c r="X8" s="115"/>
      <c r="Y8" s="115"/>
      <c r="Z8" s="115"/>
      <c r="AA8" s="115"/>
      <c r="AB8" s="115"/>
    </row>
    <row r="9" spans="1:28" ht="18" customHeight="1">
      <c r="A9" s="13"/>
      <c r="B9" s="13"/>
      <c r="C9" s="13"/>
      <c r="D9" s="85"/>
      <c r="E9" s="79"/>
      <c r="F9" s="79"/>
      <c r="G9" s="86"/>
      <c r="H9" s="86"/>
      <c r="I9" s="86"/>
      <c r="J9" s="86"/>
      <c r="K9" s="86"/>
      <c r="L9" s="86"/>
      <c r="M9" s="86"/>
      <c r="N9" s="86"/>
      <c r="O9" s="86"/>
      <c r="P9" s="86"/>
      <c r="Q9" s="86"/>
      <c r="R9" s="86"/>
      <c r="S9" s="87"/>
      <c r="T9" s="88"/>
      <c r="U9" s="89"/>
      <c r="V9" s="79"/>
      <c r="W9" s="79"/>
      <c r="X9" s="79"/>
      <c r="Y9" s="79"/>
      <c r="Z9" s="79"/>
      <c r="AA9" s="79"/>
      <c r="AB9" s="90" t="s">
        <v>12</v>
      </c>
    </row>
    <row r="10" spans="1:29" s="16" customFormat="1" ht="38.25" customHeight="1">
      <c r="A10" s="19" t="s">
        <v>4</v>
      </c>
      <c r="B10" s="20" t="s">
        <v>0</v>
      </c>
      <c r="C10" s="21">
        <v>0</v>
      </c>
      <c r="D10" s="155" t="s">
        <v>13</v>
      </c>
      <c r="E10" s="155" t="s">
        <v>21</v>
      </c>
      <c r="F10" s="112" t="s">
        <v>24</v>
      </c>
      <c r="G10" s="112"/>
      <c r="H10" s="112"/>
      <c r="I10" s="112"/>
      <c r="J10" s="112"/>
      <c r="K10" s="112"/>
      <c r="L10" s="112"/>
      <c r="M10" s="112"/>
      <c r="N10" s="112"/>
      <c r="O10" s="112"/>
      <c r="P10" s="112"/>
      <c r="Q10" s="112"/>
      <c r="R10" s="112"/>
      <c r="S10" s="112"/>
      <c r="T10" s="112"/>
      <c r="U10" s="112"/>
      <c r="V10" s="116" t="s">
        <v>62</v>
      </c>
      <c r="W10" s="116"/>
      <c r="X10" s="116"/>
      <c r="Y10" s="116"/>
      <c r="Z10" s="116"/>
      <c r="AA10" s="116"/>
      <c r="AB10" s="117"/>
      <c r="AC10" s="22"/>
    </row>
    <row r="11" spans="1:29" s="16" customFormat="1" ht="24" customHeight="1">
      <c r="A11" s="19"/>
      <c r="B11" s="20"/>
      <c r="C11" s="21"/>
      <c r="D11" s="156"/>
      <c r="E11" s="156"/>
      <c r="F11" s="129" t="s">
        <v>15</v>
      </c>
      <c r="G11" s="131" t="s">
        <v>16</v>
      </c>
      <c r="H11" s="131"/>
      <c r="I11" s="131"/>
      <c r="J11" s="131"/>
      <c r="K11" s="131"/>
      <c r="L11" s="131"/>
      <c r="M11" s="131"/>
      <c r="N11" s="131"/>
      <c r="O11" s="131"/>
      <c r="P11" s="131"/>
      <c r="Q11" s="131"/>
      <c r="R11" s="131"/>
      <c r="S11" s="131"/>
      <c r="T11" s="132"/>
      <c r="U11" s="56" t="s">
        <v>22</v>
      </c>
      <c r="V11" s="128" t="s">
        <v>16</v>
      </c>
      <c r="W11" s="128"/>
      <c r="X11" s="128"/>
      <c r="Y11" s="128"/>
      <c r="Z11" s="128"/>
      <c r="AA11" s="107" t="s">
        <v>60</v>
      </c>
      <c r="AB11" s="64" t="s">
        <v>22</v>
      </c>
      <c r="AC11" s="22"/>
    </row>
    <row r="12" spans="1:29" s="16" customFormat="1" ht="49.5" customHeight="1">
      <c r="A12" s="19"/>
      <c r="B12" s="20"/>
      <c r="C12" s="21"/>
      <c r="D12" s="156"/>
      <c r="E12" s="156"/>
      <c r="F12" s="129"/>
      <c r="G12" s="146" t="s">
        <v>25</v>
      </c>
      <c r="H12" s="146"/>
      <c r="I12" s="146"/>
      <c r="J12" s="146"/>
      <c r="K12" s="146"/>
      <c r="L12" s="146"/>
      <c r="M12" s="146"/>
      <c r="N12" s="146"/>
      <c r="O12" s="146"/>
      <c r="P12" s="146"/>
      <c r="Q12" s="146"/>
      <c r="R12" s="147"/>
      <c r="S12" s="144" t="s">
        <v>26</v>
      </c>
      <c r="T12" s="145"/>
      <c r="U12" s="56"/>
      <c r="V12" s="128" t="s">
        <v>25</v>
      </c>
      <c r="W12" s="128"/>
      <c r="X12" s="128"/>
      <c r="Y12" s="128"/>
      <c r="Z12" s="2" t="s">
        <v>26</v>
      </c>
      <c r="AA12" s="108"/>
      <c r="AB12" s="56"/>
      <c r="AC12" s="22"/>
    </row>
    <row r="13" spans="1:29" s="16" customFormat="1" ht="39" customHeight="1">
      <c r="A13" s="19"/>
      <c r="B13" s="20"/>
      <c r="C13" s="21"/>
      <c r="D13" s="156"/>
      <c r="E13" s="156"/>
      <c r="F13" s="129"/>
      <c r="G13" s="112" t="s">
        <v>27</v>
      </c>
      <c r="H13" s="112"/>
      <c r="I13" s="112"/>
      <c r="J13" s="112"/>
      <c r="K13" s="112"/>
      <c r="L13" s="112"/>
      <c r="M13" s="112"/>
      <c r="N13" s="112"/>
      <c r="O13" s="112"/>
      <c r="P13" s="112"/>
      <c r="Q13" s="112"/>
      <c r="R13" s="112"/>
      <c r="S13" s="112"/>
      <c r="T13" s="138"/>
      <c r="U13" s="57"/>
      <c r="V13" s="128" t="s">
        <v>17</v>
      </c>
      <c r="W13" s="128"/>
      <c r="X13" s="128"/>
      <c r="Y13" s="128"/>
      <c r="Z13" s="128"/>
      <c r="AA13" s="108"/>
      <c r="AB13" s="56"/>
      <c r="AC13" s="22"/>
    </row>
    <row r="14" spans="1:29" s="16" customFormat="1" ht="22.5" customHeight="1" hidden="1">
      <c r="A14" s="19" t="s">
        <v>2</v>
      </c>
      <c r="B14" s="20" t="s">
        <v>0</v>
      </c>
      <c r="C14" s="21">
        <v>0</v>
      </c>
      <c r="D14" s="156"/>
      <c r="E14" s="156"/>
      <c r="F14" s="130"/>
      <c r="G14" s="7"/>
      <c r="H14" s="7"/>
      <c r="I14" s="7"/>
      <c r="J14" s="7"/>
      <c r="K14" s="7"/>
      <c r="L14" s="7"/>
      <c r="M14" s="7"/>
      <c r="N14" s="7"/>
      <c r="O14" s="7"/>
      <c r="P14" s="7"/>
      <c r="Q14" s="7"/>
      <c r="R14" s="7"/>
      <c r="S14" s="2"/>
      <c r="T14" s="2"/>
      <c r="U14" s="58"/>
      <c r="V14" s="2">
        <v>9770</v>
      </c>
      <c r="W14" s="2"/>
      <c r="X14" s="2"/>
      <c r="Y14" s="2">
        <v>9770</v>
      </c>
      <c r="Z14" s="2">
        <v>9770</v>
      </c>
      <c r="AA14" s="109"/>
      <c r="AB14" s="65"/>
      <c r="AC14" s="22"/>
    </row>
    <row r="15" spans="1:29" s="16" customFormat="1" ht="94.5" customHeight="1" hidden="1">
      <c r="A15" s="19"/>
      <c r="B15" s="20"/>
      <c r="C15" s="21"/>
      <c r="D15" s="156"/>
      <c r="E15" s="156"/>
      <c r="F15" s="11"/>
      <c r="G15" s="9"/>
      <c r="H15" s="9"/>
      <c r="I15" s="9"/>
      <c r="J15" s="9"/>
      <c r="K15" s="9"/>
      <c r="L15" s="9"/>
      <c r="M15" s="9"/>
      <c r="N15" s="9"/>
      <c r="O15" s="9"/>
      <c r="P15" s="9"/>
      <c r="Q15" s="9"/>
      <c r="R15" s="9"/>
      <c r="S15" s="10"/>
      <c r="T15" s="12"/>
      <c r="U15" s="59"/>
      <c r="V15" s="14"/>
      <c r="W15" s="14"/>
      <c r="X15" s="14"/>
      <c r="Y15" s="14"/>
      <c r="Z15" s="14"/>
      <c r="AA15" s="14"/>
      <c r="AB15" s="66"/>
      <c r="AC15" s="22"/>
    </row>
    <row r="16" spans="1:29" s="16" customFormat="1" ht="257.25" customHeight="1">
      <c r="A16" s="19"/>
      <c r="B16" s="20"/>
      <c r="C16" s="21"/>
      <c r="D16" s="156"/>
      <c r="E16" s="156"/>
      <c r="F16" s="8"/>
      <c r="G16" s="119" t="s">
        <v>31</v>
      </c>
      <c r="H16" s="119" t="s">
        <v>32</v>
      </c>
      <c r="I16" s="139" t="s">
        <v>30</v>
      </c>
      <c r="J16" s="119" t="s">
        <v>33</v>
      </c>
      <c r="K16" s="139" t="s">
        <v>34</v>
      </c>
      <c r="L16" s="119" t="s">
        <v>35</v>
      </c>
      <c r="M16" s="139" t="s">
        <v>36</v>
      </c>
      <c r="N16" s="142" t="s">
        <v>40</v>
      </c>
      <c r="O16" s="143"/>
      <c r="P16" s="119" t="s">
        <v>39</v>
      </c>
      <c r="Q16" s="119" t="s">
        <v>41</v>
      </c>
      <c r="R16" s="125" t="s">
        <v>42</v>
      </c>
      <c r="S16" s="119" t="s">
        <v>42</v>
      </c>
      <c r="T16" s="159"/>
      <c r="U16" s="133"/>
      <c r="V16" s="118" t="s">
        <v>47</v>
      </c>
      <c r="W16" s="118" t="s">
        <v>50</v>
      </c>
      <c r="X16" s="125" t="s">
        <v>58</v>
      </c>
      <c r="Y16" s="118" t="s">
        <v>51</v>
      </c>
      <c r="Z16" s="118" t="s">
        <v>51</v>
      </c>
      <c r="AA16" s="118" t="s">
        <v>61</v>
      </c>
      <c r="AB16" s="120">
        <f>V17+W17</f>
        <v>0</v>
      </c>
      <c r="AC16" s="22"/>
    </row>
    <row r="17" spans="1:29" s="16" customFormat="1" ht="150.75" customHeight="1">
      <c r="A17" s="19"/>
      <c r="B17" s="20"/>
      <c r="C17" s="21"/>
      <c r="D17" s="156"/>
      <c r="E17" s="156"/>
      <c r="F17" s="8"/>
      <c r="G17" s="119"/>
      <c r="H17" s="119"/>
      <c r="I17" s="140"/>
      <c r="J17" s="119"/>
      <c r="K17" s="140"/>
      <c r="L17" s="119"/>
      <c r="M17" s="140"/>
      <c r="N17" s="158" t="s">
        <v>37</v>
      </c>
      <c r="O17" s="158" t="s">
        <v>38</v>
      </c>
      <c r="P17" s="119"/>
      <c r="Q17" s="119"/>
      <c r="R17" s="126"/>
      <c r="S17" s="119"/>
      <c r="T17" s="160"/>
      <c r="U17" s="134"/>
      <c r="V17" s="110"/>
      <c r="W17" s="110"/>
      <c r="X17" s="126"/>
      <c r="Y17" s="110"/>
      <c r="Z17" s="110"/>
      <c r="AA17" s="110"/>
      <c r="AB17" s="121"/>
      <c r="AC17" s="22"/>
    </row>
    <row r="18" spans="1:29" s="16" customFormat="1" ht="144.75" customHeight="1">
      <c r="A18" s="19"/>
      <c r="B18" s="20"/>
      <c r="C18" s="21"/>
      <c r="D18" s="157"/>
      <c r="E18" s="157"/>
      <c r="F18" s="8"/>
      <c r="G18" s="119"/>
      <c r="H18" s="119"/>
      <c r="I18" s="141"/>
      <c r="J18" s="119"/>
      <c r="K18" s="141"/>
      <c r="L18" s="119"/>
      <c r="M18" s="141"/>
      <c r="N18" s="158"/>
      <c r="O18" s="158"/>
      <c r="P18" s="119"/>
      <c r="Q18" s="119"/>
      <c r="R18" s="127"/>
      <c r="S18" s="119"/>
      <c r="T18" s="161"/>
      <c r="U18" s="135"/>
      <c r="V18" s="111"/>
      <c r="W18" s="111"/>
      <c r="X18" s="127"/>
      <c r="Y18" s="111"/>
      <c r="Z18" s="111"/>
      <c r="AA18" s="111"/>
      <c r="AB18" s="122"/>
      <c r="AC18" s="22"/>
    </row>
    <row r="19" spans="1:29" s="39" customFormat="1" ht="21" customHeight="1">
      <c r="A19" s="33"/>
      <c r="B19" s="34"/>
      <c r="C19" s="35"/>
      <c r="D19" s="36">
        <v>1</v>
      </c>
      <c r="E19" s="36">
        <v>2</v>
      </c>
      <c r="F19" s="37">
        <v>3</v>
      </c>
      <c r="G19" s="36">
        <v>4</v>
      </c>
      <c r="H19" s="36">
        <v>5</v>
      </c>
      <c r="I19" s="36">
        <v>3</v>
      </c>
      <c r="J19" s="36">
        <v>6</v>
      </c>
      <c r="K19" s="36">
        <v>7</v>
      </c>
      <c r="L19" s="36">
        <v>8</v>
      </c>
      <c r="M19" s="36">
        <v>9</v>
      </c>
      <c r="N19" s="36">
        <v>10</v>
      </c>
      <c r="O19" s="36">
        <v>11</v>
      </c>
      <c r="P19" s="36">
        <v>12</v>
      </c>
      <c r="Q19" s="36">
        <v>13</v>
      </c>
      <c r="R19" s="36">
        <v>14</v>
      </c>
      <c r="S19" s="36">
        <v>15</v>
      </c>
      <c r="T19" s="36">
        <v>7</v>
      </c>
      <c r="U19" s="60">
        <v>16</v>
      </c>
      <c r="V19" s="36">
        <v>17</v>
      </c>
      <c r="W19" s="36">
        <v>18</v>
      </c>
      <c r="X19" s="36">
        <v>19</v>
      </c>
      <c r="Y19" s="36">
        <v>20</v>
      </c>
      <c r="Z19" s="36">
        <v>21</v>
      </c>
      <c r="AA19" s="36">
        <v>22</v>
      </c>
      <c r="AB19" s="67">
        <v>23</v>
      </c>
      <c r="AC19" s="38"/>
    </row>
    <row r="20" spans="1:29" s="102" customFormat="1" ht="37.5" customHeight="1">
      <c r="A20" s="103" t="s">
        <v>1</v>
      </c>
      <c r="B20" s="95" t="s">
        <v>0</v>
      </c>
      <c r="C20" s="96">
        <v>0</v>
      </c>
      <c r="D20" s="97"/>
      <c r="E20" s="3" t="s">
        <v>52</v>
      </c>
      <c r="F20" s="98"/>
      <c r="G20" s="99"/>
      <c r="H20" s="99"/>
      <c r="I20" s="99"/>
      <c r="J20" s="99"/>
      <c r="K20" s="99"/>
      <c r="L20" s="99"/>
      <c r="M20" s="99"/>
      <c r="N20" s="99"/>
      <c r="O20" s="99"/>
      <c r="P20" s="99"/>
      <c r="Q20" s="99"/>
      <c r="R20" s="99"/>
      <c r="S20" s="6"/>
      <c r="T20" s="6"/>
      <c r="U20" s="61">
        <f>SUM(G20:S20)</f>
        <v>0</v>
      </c>
      <c r="V20" s="104"/>
      <c r="W20" s="104"/>
      <c r="X20" s="104"/>
      <c r="Y20" s="105">
        <v>3654485</v>
      </c>
      <c r="Z20" s="105">
        <v>545515</v>
      </c>
      <c r="AA20" s="106"/>
      <c r="AB20" s="62">
        <f>SUM(V20:AA20)</f>
        <v>4200000</v>
      </c>
      <c r="AC20" s="101"/>
    </row>
    <row r="21" spans="1:29" ht="45" customHeight="1">
      <c r="A21" s="24" t="s">
        <v>3</v>
      </c>
      <c r="B21" s="1" t="s">
        <v>0</v>
      </c>
      <c r="C21" s="23">
        <v>0</v>
      </c>
      <c r="D21" s="54" t="s">
        <v>28</v>
      </c>
      <c r="E21" s="3" t="s">
        <v>46</v>
      </c>
      <c r="F21" s="5"/>
      <c r="G21" s="6"/>
      <c r="H21" s="6"/>
      <c r="I21" s="6"/>
      <c r="J21" s="6"/>
      <c r="K21" s="6"/>
      <c r="L21" s="6"/>
      <c r="M21" s="6"/>
      <c r="N21" s="6"/>
      <c r="O21" s="6"/>
      <c r="P21" s="6"/>
      <c r="Q21" s="6"/>
      <c r="R21" s="6"/>
      <c r="S21" s="6"/>
      <c r="T21" s="6"/>
      <c r="U21" s="61">
        <f>SUM(G21:S21)</f>
        <v>0</v>
      </c>
      <c r="V21" s="105">
        <v>20000</v>
      </c>
      <c r="W21" s="105">
        <v>50000</v>
      </c>
      <c r="X21" s="105"/>
      <c r="Y21" s="105"/>
      <c r="Z21" s="105"/>
      <c r="AA21" s="106"/>
      <c r="AB21" s="62">
        <f>SUM(V21:AA21)</f>
        <v>70000</v>
      </c>
      <c r="AC21" s="22"/>
    </row>
    <row r="22" spans="1:29" s="49" customFormat="1" ht="39" customHeight="1">
      <c r="A22" s="46" t="s">
        <v>5</v>
      </c>
      <c r="B22" s="47" t="s">
        <v>0</v>
      </c>
      <c r="C22" s="42">
        <v>0</v>
      </c>
      <c r="D22" s="48" t="s">
        <v>43</v>
      </c>
      <c r="E22" s="40" t="s">
        <v>29</v>
      </c>
      <c r="F22" s="41"/>
      <c r="G22" s="43">
        <v>209255200</v>
      </c>
      <c r="H22" s="43">
        <v>323500</v>
      </c>
      <c r="I22" s="43">
        <v>277136000</v>
      </c>
      <c r="J22" s="43">
        <v>9576536</v>
      </c>
      <c r="K22" s="43">
        <v>6300949</v>
      </c>
      <c r="L22" s="43">
        <v>1724721</v>
      </c>
      <c r="M22" s="43">
        <v>3396716</v>
      </c>
      <c r="N22" s="92">
        <v>3122271</v>
      </c>
      <c r="O22" s="91">
        <v>274445</v>
      </c>
      <c r="P22" s="43">
        <f>5048100-2093888</f>
        <v>2954212</v>
      </c>
      <c r="Q22" s="43">
        <v>2725000</v>
      </c>
      <c r="R22" s="44">
        <v>50000000</v>
      </c>
      <c r="S22" s="105">
        <f>45000000+17000000</f>
        <v>62000000</v>
      </c>
      <c r="T22" s="43"/>
      <c r="U22" s="61">
        <f>SUM(G22:S22)-N22-O22</f>
        <v>625392834</v>
      </c>
      <c r="V22" s="105"/>
      <c r="W22" s="105"/>
      <c r="X22" s="105"/>
      <c r="Y22" s="105"/>
      <c r="Z22" s="105"/>
      <c r="AA22" s="105"/>
      <c r="AB22" s="62">
        <f>SUM(V22:AA22)</f>
        <v>0</v>
      </c>
      <c r="AC22" s="45"/>
    </row>
    <row r="23" spans="1:29" s="29" customFormat="1" ht="48" customHeight="1">
      <c r="A23" s="50">
        <v>10</v>
      </c>
      <c r="B23" s="51" t="s">
        <v>0</v>
      </c>
      <c r="C23" s="23">
        <v>0</v>
      </c>
      <c r="D23" s="3" t="s">
        <v>57</v>
      </c>
      <c r="E23" s="3" t="s">
        <v>7</v>
      </c>
      <c r="F23" s="5"/>
      <c r="G23" s="6"/>
      <c r="H23" s="6"/>
      <c r="I23" s="6"/>
      <c r="J23" s="6"/>
      <c r="K23" s="6"/>
      <c r="L23" s="6"/>
      <c r="M23" s="6"/>
      <c r="N23" s="6"/>
      <c r="O23" s="6"/>
      <c r="P23" s="6"/>
      <c r="Q23" s="6"/>
      <c r="R23" s="6"/>
      <c r="S23" s="6"/>
      <c r="T23" s="6"/>
      <c r="U23" s="61">
        <f aca="true" t="shared" si="0" ref="U23:U28">SUM(G23:S23)-N23-O23</f>
        <v>0</v>
      </c>
      <c r="V23" s="105"/>
      <c r="W23" s="105"/>
      <c r="X23" s="167">
        <v>100000</v>
      </c>
      <c r="Y23" s="105"/>
      <c r="Z23" s="105"/>
      <c r="AA23" s="105">
        <v>1000000</v>
      </c>
      <c r="AB23" s="62">
        <f>SUM(V23:AA23)</f>
        <v>1100000</v>
      </c>
      <c r="AC23" s="22"/>
    </row>
    <row r="24" spans="1:29" s="29" customFormat="1" ht="5.25" customHeight="1" hidden="1">
      <c r="A24" s="50">
        <v>11</v>
      </c>
      <c r="B24" s="51" t="s">
        <v>0</v>
      </c>
      <c r="C24" s="23">
        <v>0</v>
      </c>
      <c r="D24" s="3" t="s">
        <v>6</v>
      </c>
      <c r="E24" s="3" t="s">
        <v>6</v>
      </c>
      <c r="F24" s="5"/>
      <c r="G24" s="6"/>
      <c r="H24" s="6"/>
      <c r="I24" s="6"/>
      <c r="J24" s="6"/>
      <c r="K24" s="6"/>
      <c r="L24" s="6"/>
      <c r="M24" s="6"/>
      <c r="N24" s="6"/>
      <c r="O24" s="6"/>
      <c r="P24" s="6"/>
      <c r="Q24" s="6"/>
      <c r="R24" s="6"/>
      <c r="S24" s="6"/>
      <c r="T24" s="6"/>
      <c r="U24" s="61">
        <f t="shared" si="0"/>
        <v>0</v>
      </c>
      <c r="V24" s="105"/>
      <c r="W24" s="105"/>
      <c r="X24" s="105"/>
      <c r="Y24" s="105"/>
      <c r="Z24" s="105"/>
      <c r="AA24" s="105"/>
      <c r="AB24" s="100">
        <f>SUM(V24:Z24)</f>
        <v>0</v>
      </c>
      <c r="AC24" s="22"/>
    </row>
    <row r="25" spans="1:29" s="29" customFormat="1" ht="5.25" customHeight="1" hidden="1">
      <c r="A25" s="50">
        <v>12</v>
      </c>
      <c r="B25" s="51" t="s">
        <v>0</v>
      </c>
      <c r="C25" s="23">
        <v>0</v>
      </c>
      <c r="D25" s="3" t="s">
        <v>6</v>
      </c>
      <c r="E25" s="3" t="s">
        <v>6</v>
      </c>
      <c r="F25" s="5"/>
      <c r="G25" s="6"/>
      <c r="H25" s="6"/>
      <c r="I25" s="6"/>
      <c r="J25" s="6"/>
      <c r="K25" s="6"/>
      <c r="L25" s="6"/>
      <c r="M25" s="6"/>
      <c r="N25" s="6"/>
      <c r="O25" s="6"/>
      <c r="P25" s="6"/>
      <c r="Q25" s="6"/>
      <c r="R25" s="6"/>
      <c r="S25" s="6"/>
      <c r="T25" s="6"/>
      <c r="U25" s="61">
        <f t="shared" si="0"/>
        <v>0</v>
      </c>
      <c r="V25" s="105"/>
      <c r="W25" s="105"/>
      <c r="X25" s="105"/>
      <c r="Y25" s="105"/>
      <c r="Z25" s="105"/>
      <c r="AA25" s="105"/>
      <c r="AB25" s="100">
        <f>SUM(V25:Z25)</f>
        <v>0</v>
      </c>
      <c r="AC25" s="22"/>
    </row>
    <row r="26" spans="1:29" s="29" customFormat="1" ht="5.25" customHeight="1" hidden="1">
      <c r="A26" s="50"/>
      <c r="B26" s="51"/>
      <c r="C26" s="23"/>
      <c r="D26" s="4">
        <v>4203401000</v>
      </c>
      <c r="E26" s="3" t="s">
        <v>7</v>
      </c>
      <c r="F26" s="5"/>
      <c r="G26" s="6"/>
      <c r="H26" s="6"/>
      <c r="I26" s="6"/>
      <c r="J26" s="6"/>
      <c r="K26" s="6"/>
      <c r="L26" s="6"/>
      <c r="M26" s="6"/>
      <c r="N26" s="6"/>
      <c r="O26" s="6"/>
      <c r="P26" s="6"/>
      <c r="Q26" s="6"/>
      <c r="R26" s="6"/>
      <c r="S26" s="6"/>
      <c r="T26" s="6"/>
      <c r="U26" s="61">
        <f t="shared" si="0"/>
        <v>0</v>
      </c>
      <c r="V26" s="105"/>
      <c r="W26" s="105"/>
      <c r="X26" s="105"/>
      <c r="Y26" s="105"/>
      <c r="Z26" s="105"/>
      <c r="AA26" s="105"/>
      <c r="AB26" s="100">
        <f>SUM(V26:Z26)</f>
        <v>0</v>
      </c>
      <c r="AC26" s="22"/>
    </row>
    <row r="27" spans="1:29" s="29" customFormat="1" ht="13.5" customHeight="1" hidden="1">
      <c r="A27" s="50"/>
      <c r="B27" s="51"/>
      <c r="C27" s="23"/>
      <c r="D27" s="4"/>
      <c r="E27" s="3"/>
      <c r="F27" s="5"/>
      <c r="G27" s="6"/>
      <c r="H27" s="6"/>
      <c r="I27" s="6"/>
      <c r="J27" s="6"/>
      <c r="K27" s="6"/>
      <c r="L27" s="6"/>
      <c r="M27" s="6"/>
      <c r="N27" s="6"/>
      <c r="O27" s="6"/>
      <c r="P27" s="6"/>
      <c r="Q27" s="6"/>
      <c r="R27" s="6"/>
      <c r="S27" s="6"/>
      <c r="T27" s="6"/>
      <c r="U27" s="61">
        <f t="shared" si="0"/>
        <v>0</v>
      </c>
      <c r="V27" s="105"/>
      <c r="W27" s="105"/>
      <c r="X27" s="105"/>
      <c r="Y27" s="105"/>
      <c r="Z27" s="105"/>
      <c r="AA27" s="105"/>
      <c r="AB27" s="100">
        <f>SUM(V27:Z27)</f>
        <v>0</v>
      </c>
      <c r="AC27" s="22"/>
    </row>
    <row r="28" spans="1:29" s="74" customFormat="1" ht="36" customHeight="1">
      <c r="A28" s="68">
        <v>13</v>
      </c>
      <c r="B28" s="69" t="s">
        <v>0</v>
      </c>
      <c r="C28" s="70">
        <v>0</v>
      </c>
      <c r="D28" s="71" t="s">
        <v>18</v>
      </c>
      <c r="E28" s="72" t="s">
        <v>19</v>
      </c>
      <c r="F28" s="73">
        <f>F20+F21</f>
        <v>0</v>
      </c>
      <c r="G28" s="62">
        <f>SUM(G20:G23)</f>
        <v>209255200</v>
      </c>
      <c r="H28" s="62">
        <f aca="true" t="shared" si="1" ref="H28:AA28">SUM(H20:H23)</f>
        <v>323500</v>
      </c>
      <c r="I28" s="62">
        <f t="shared" si="1"/>
        <v>277136000</v>
      </c>
      <c r="J28" s="62">
        <f t="shared" si="1"/>
        <v>9576536</v>
      </c>
      <c r="K28" s="62">
        <f t="shared" si="1"/>
        <v>6300949</v>
      </c>
      <c r="L28" s="62">
        <f t="shared" si="1"/>
        <v>1724721</v>
      </c>
      <c r="M28" s="62">
        <f t="shared" si="1"/>
        <v>3396716</v>
      </c>
      <c r="N28" s="62">
        <f t="shared" si="1"/>
        <v>3122271</v>
      </c>
      <c r="O28" s="62">
        <f t="shared" si="1"/>
        <v>274445</v>
      </c>
      <c r="P28" s="62">
        <f t="shared" si="1"/>
        <v>2954212</v>
      </c>
      <c r="Q28" s="62">
        <f t="shared" si="1"/>
        <v>2725000</v>
      </c>
      <c r="R28" s="62">
        <f t="shared" si="1"/>
        <v>50000000</v>
      </c>
      <c r="S28" s="62">
        <f t="shared" si="1"/>
        <v>62000000</v>
      </c>
      <c r="T28" s="62">
        <f t="shared" si="1"/>
        <v>0</v>
      </c>
      <c r="U28" s="61">
        <f t="shared" si="0"/>
        <v>625392834</v>
      </c>
      <c r="V28" s="62">
        <f t="shared" si="1"/>
        <v>20000</v>
      </c>
      <c r="W28" s="62">
        <f t="shared" si="1"/>
        <v>50000</v>
      </c>
      <c r="X28" s="62">
        <f t="shared" si="1"/>
        <v>100000</v>
      </c>
      <c r="Y28" s="62">
        <f t="shared" si="1"/>
        <v>3654485</v>
      </c>
      <c r="Z28" s="62">
        <f t="shared" si="1"/>
        <v>545515</v>
      </c>
      <c r="AA28" s="62">
        <f t="shared" si="1"/>
        <v>1000000</v>
      </c>
      <c r="AB28" s="62">
        <f>SUM(AB20:AB23)</f>
        <v>5370000</v>
      </c>
      <c r="AC28" s="63"/>
    </row>
    <row r="29" spans="1:28" s="94" customFormat="1" ht="20.25" customHeight="1">
      <c r="A29" s="93"/>
      <c r="D29" s="123"/>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row>
    <row r="30" spans="1:28" s="165" customFormat="1" ht="18.75">
      <c r="A30" s="52"/>
      <c r="D30" s="162" t="s">
        <v>59</v>
      </c>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row>
    <row r="31" spans="1:28" s="53" customFormat="1" ht="18.75">
      <c r="A31" s="52"/>
      <c r="D31" s="162" t="s">
        <v>55</v>
      </c>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row>
    <row r="32" spans="1:28" s="165" customFormat="1" ht="18.75">
      <c r="A32" s="52"/>
      <c r="D32" s="162" t="s">
        <v>56</v>
      </c>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row>
    <row r="33" spans="1:28" s="53" customFormat="1" ht="18.75">
      <c r="A33" s="52"/>
      <c r="D33" s="162" t="s">
        <v>45</v>
      </c>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row>
    <row r="34" spans="1:28" s="94" customFormat="1" ht="18.75">
      <c r="A34" s="93"/>
      <c r="D34" s="162" t="s">
        <v>49</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row>
    <row r="35" spans="1:28" s="94" customFormat="1" ht="18.75">
      <c r="A35" s="93"/>
      <c r="D35" s="162" t="s">
        <v>53</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row>
    <row r="36" spans="1:28" s="94" customFormat="1" ht="48" customHeight="1">
      <c r="A36" s="93"/>
      <c r="D36" s="162" t="s">
        <v>54</v>
      </c>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row>
    <row r="37" spans="1:28" s="94" customFormat="1" ht="20.25" customHeight="1">
      <c r="A37" s="93"/>
      <c r="D37" s="123"/>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row>
    <row r="38" spans="1:28" ht="36" customHeight="1">
      <c r="A38" s="25"/>
      <c r="D38" s="75"/>
      <c r="E38" s="76"/>
      <c r="F38" s="76"/>
      <c r="G38" s="76"/>
      <c r="H38" s="76"/>
      <c r="I38" s="76"/>
      <c r="J38" s="76"/>
      <c r="K38" s="76"/>
      <c r="L38" s="76"/>
      <c r="M38" s="76"/>
      <c r="N38" s="76"/>
      <c r="O38" s="76"/>
      <c r="P38" s="76"/>
      <c r="Q38" s="76"/>
      <c r="R38" s="76"/>
      <c r="S38" s="76"/>
      <c r="T38" s="76"/>
      <c r="U38" s="76"/>
      <c r="V38" s="76"/>
      <c r="W38" s="76"/>
      <c r="X38" s="76"/>
      <c r="Y38" s="76"/>
      <c r="Z38" s="76"/>
      <c r="AA38" s="76"/>
      <c r="AB38" s="76"/>
    </row>
    <row r="39" spans="4:28" s="18" customFormat="1" ht="33" customHeight="1">
      <c r="D39" s="164" t="s">
        <v>10</v>
      </c>
      <c r="E39" s="164"/>
      <c r="F39" s="77"/>
      <c r="G39" s="77"/>
      <c r="H39" s="77"/>
      <c r="I39" s="77"/>
      <c r="J39" s="77"/>
      <c r="K39" s="77"/>
      <c r="L39" s="77"/>
      <c r="M39" s="77"/>
      <c r="N39" s="77"/>
      <c r="O39" s="77"/>
      <c r="P39" s="77"/>
      <c r="Q39" s="77"/>
      <c r="R39" s="77"/>
      <c r="S39" s="77"/>
      <c r="T39" s="77"/>
      <c r="U39" s="77"/>
      <c r="V39" s="114" t="s">
        <v>44</v>
      </c>
      <c r="W39" s="114"/>
      <c r="X39" s="114"/>
      <c r="Y39" s="114"/>
      <c r="Z39" s="114"/>
      <c r="AA39" s="114"/>
      <c r="AB39" s="114"/>
    </row>
    <row r="40" spans="1:18" ht="409.5">
      <c r="A40" s="27" t="s">
        <v>11</v>
      </c>
      <c r="G40" s="15"/>
      <c r="H40" s="15"/>
      <c r="I40" s="15"/>
      <c r="J40" s="15"/>
      <c r="K40" s="15"/>
      <c r="L40" s="15"/>
      <c r="M40" s="15"/>
      <c r="N40" s="15"/>
      <c r="O40" s="15"/>
      <c r="P40" s="15"/>
      <c r="Q40" s="15"/>
      <c r="R40" s="15"/>
    </row>
    <row r="41" spans="7:18" ht="12.75">
      <c r="G41" s="15"/>
      <c r="H41" s="15"/>
      <c r="I41" s="15"/>
      <c r="J41" s="15"/>
      <c r="K41" s="15"/>
      <c r="L41" s="15"/>
      <c r="M41" s="15"/>
      <c r="N41" s="15"/>
      <c r="O41" s="15"/>
      <c r="P41" s="15"/>
      <c r="Q41" s="15"/>
      <c r="R41" s="15"/>
    </row>
    <row r="42" spans="1:18" ht="93.75">
      <c r="A42" s="28" t="s">
        <v>12</v>
      </c>
      <c r="G42" s="15"/>
      <c r="H42" s="15"/>
      <c r="I42" s="15"/>
      <c r="J42" s="15"/>
      <c r="K42" s="15"/>
      <c r="L42" s="15"/>
      <c r="M42" s="15"/>
      <c r="N42" s="15"/>
      <c r="O42" s="15"/>
      <c r="P42" s="15"/>
      <c r="Q42" s="15"/>
      <c r="R42" s="15"/>
    </row>
    <row r="43" spans="1:18" ht="12.75">
      <c r="A43" s="29"/>
      <c r="G43" s="15"/>
      <c r="H43" s="15"/>
      <c r="I43" s="15"/>
      <c r="J43" s="15"/>
      <c r="K43" s="15"/>
      <c r="L43" s="15"/>
      <c r="M43" s="15"/>
      <c r="N43" s="15"/>
      <c r="O43" s="15"/>
      <c r="P43" s="15"/>
      <c r="Q43" s="15"/>
      <c r="R43" s="15"/>
    </row>
    <row r="44" spans="1:21" ht="15.75" customHeight="1">
      <c r="A44" s="148" t="s">
        <v>13</v>
      </c>
      <c r="B44" s="151" t="s">
        <v>14</v>
      </c>
      <c r="C44" s="154"/>
      <c r="D44" s="154"/>
      <c r="E44" s="154"/>
      <c r="F44" s="154"/>
      <c r="G44" s="154"/>
      <c r="H44" s="154"/>
      <c r="I44" s="154"/>
      <c r="J44" s="154"/>
      <c r="K44" s="154"/>
      <c r="L44" s="154"/>
      <c r="M44" s="154"/>
      <c r="N44" s="154"/>
      <c r="O44" s="154"/>
      <c r="P44" s="154"/>
      <c r="Q44" s="154"/>
      <c r="R44" s="154"/>
      <c r="S44" s="154"/>
      <c r="T44" s="22"/>
      <c r="U44" s="63"/>
    </row>
    <row r="45" spans="1:21" ht="15.75" customHeight="1">
      <c r="A45" s="149"/>
      <c r="B45" s="152"/>
      <c r="C45" s="154"/>
      <c r="D45" s="154"/>
      <c r="E45" s="154"/>
      <c r="F45" s="154"/>
      <c r="G45" s="154"/>
      <c r="H45" s="154"/>
      <c r="I45" s="154"/>
      <c r="J45" s="154"/>
      <c r="K45" s="154"/>
      <c r="L45" s="154"/>
      <c r="M45" s="154"/>
      <c r="N45" s="154"/>
      <c r="O45" s="154"/>
      <c r="P45" s="154"/>
      <c r="Q45" s="154"/>
      <c r="R45" s="154"/>
      <c r="S45" s="154"/>
      <c r="T45" s="154"/>
      <c r="U45" s="63"/>
    </row>
    <row r="46" spans="1:21" ht="15.75" customHeight="1">
      <c r="A46" s="149"/>
      <c r="B46" s="152"/>
      <c r="C46" s="154"/>
      <c r="D46" s="154"/>
      <c r="E46" s="22"/>
      <c r="F46" s="22"/>
      <c r="G46" s="154"/>
      <c r="H46" s="154"/>
      <c r="I46" s="154"/>
      <c r="J46" s="154"/>
      <c r="K46" s="154"/>
      <c r="L46" s="154"/>
      <c r="M46" s="154"/>
      <c r="N46" s="154"/>
      <c r="O46" s="154"/>
      <c r="P46" s="154"/>
      <c r="Q46" s="154"/>
      <c r="R46" s="154"/>
      <c r="S46" s="154"/>
      <c r="T46" s="154"/>
      <c r="U46" s="63"/>
    </row>
    <row r="47" spans="1:21" ht="15.75" customHeight="1">
      <c r="A47" s="149"/>
      <c r="B47" s="152"/>
      <c r="C47" s="154"/>
      <c r="D47" s="154"/>
      <c r="E47" s="154"/>
      <c r="F47" s="154"/>
      <c r="G47" s="154"/>
      <c r="H47" s="154"/>
      <c r="I47" s="154"/>
      <c r="J47" s="154"/>
      <c r="K47" s="154"/>
      <c r="L47" s="154"/>
      <c r="M47" s="154"/>
      <c r="N47" s="154"/>
      <c r="O47" s="154"/>
      <c r="P47" s="154"/>
      <c r="Q47" s="154"/>
      <c r="R47" s="154"/>
      <c r="S47" s="154"/>
      <c r="T47" s="22"/>
      <c r="U47" s="63"/>
    </row>
    <row r="48" spans="1:21" ht="15.75">
      <c r="A48" s="150"/>
      <c r="B48" s="153"/>
      <c r="C48" s="22"/>
      <c r="D48" s="22"/>
      <c r="E48" s="22"/>
      <c r="F48" s="22"/>
      <c r="G48" s="22"/>
      <c r="H48" s="22"/>
      <c r="I48" s="22"/>
      <c r="J48" s="22"/>
      <c r="K48" s="22"/>
      <c r="L48" s="22"/>
      <c r="M48" s="22"/>
      <c r="N48" s="22"/>
      <c r="O48" s="22"/>
      <c r="P48" s="22"/>
      <c r="Q48" s="22"/>
      <c r="R48" s="22"/>
      <c r="S48" s="154"/>
      <c r="T48" s="22"/>
      <c r="U48" s="63"/>
    </row>
    <row r="49" spans="1:21" ht="15.75">
      <c r="A49" s="30">
        <v>1</v>
      </c>
      <c r="B49" s="31">
        <v>2</v>
      </c>
      <c r="C49" s="22"/>
      <c r="D49" s="22"/>
      <c r="E49" s="22"/>
      <c r="F49" s="22"/>
      <c r="G49" s="22"/>
      <c r="H49" s="22"/>
      <c r="I49" s="22"/>
      <c r="J49" s="22"/>
      <c r="K49" s="22"/>
      <c r="L49" s="22"/>
      <c r="M49" s="22"/>
      <c r="N49" s="22"/>
      <c r="O49" s="22"/>
      <c r="P49" s="22"/>
      <c r="Q49" s="22"/>
      <c r="R49" s="22"/>
      <c r="S49" s="22"/>
      <c r="T49" s="22"/>
      <c r="U49" s="63"/>
    </row>
    <row r="50" spans="1:21" ht="15.75">
      <c r="A50" s="30"/>
      <c r="B50" s="31"/>
      <c r="C50" s="22"/>
      <c r="D50" s="22"/>
      <c r="E50" s="22"/>
      <c r="F50" s="22"/>
      <c r="G50" s="22"/>
      <c r="H50" s="22"/>
      <c r="I50" s="22"/>
      <c r="J50" s="22"/>
      <c r="K50" s="22"/>
      <c r="L50" s="22"/>
      <c r="M50" s="22"/>
      <c r="N50" s="22"/>
      <c r="O50" s="22"/>
      <c r="P50" s="22"/>
      <c r="Q50" s="22"/>
      <c r="R50" s="22"/>
      <c r="S50" s="22"/>
      <c r="T50" s="22"/>
      <c r="U50" s="63"/>
    </row>
    <row r="51" spans="1:21" ht="15.75">
      <c r="A51" s="30"/>
      <c r="B51" s="31"/>
      <c r="C51" s="22"/>
      <c r="D51" s="22"/>
      <c r="E51" s="22"/>
      <c r="F51" s="22"/>
      <c r="G51" s="22"/>
      <c r="H51" s="22"/>
      <c r="I51" s="22"/>
      <c r="J51" s="22"/>
      <c r="K51" s="22"/>
      <c r="L51" s="22"/>
      <c r="M51" s="22"/>
      <c r="N51" s="22"/>
      <c r="O51" s="22"/>
      <c r="P51" s="22"/>
      <c r="Q51" s="22"/>
      <c r="R51" s="22"/>
      <c r="S51" s="22"/>
      <c r="T51" s="22"/>
      <c r="U51" s="63"/>
    </row>
    <row r="52" spans="1:21" ht="15.75">
      <c r="A52" s="30"/>
      <c r="B52" s="31"/>
      <c r="C52" s="22"/>
      <c r="D52" s="22"/>
      <c r="E52" s="22"/>
      <c r="F52" s="22"/>
      <c r="G52" s="22"/>
      <c r="H52" s="22"/>
      <c r="I52" s="22"/>
      <c r="J52" s="22"/>
      <c r="K52" s="22"/>
      <c r="L52" s="22"/>
      <c r="M52" s="22"/>
      <c r="N52" s="22"/>
      <c r="O52" s="22"/>
      <c r="P52" s="22"/>
      <c r="Q52" s="22"/>
      <c r="R52" s="22"/>
      <c r="S52" s="22"/>
      <c r="T52" s="22"/>
      <c r="U52" s="63"/>
    </row>
    <row r="53" spans="1:21" ht="94.5">
      <c r="A53" s="30" t="s">
        <v>18</v>
      </c>
      <c r="B53" s="32" t="s">
        <v>19</v>
      </c>
      <c r="C53" s="22"/>
      <c r="D53" s="22"/>
      <c r="E53" s="22"/>
      <c r="F53" s="22"/>
      <c r="G53" s="22"/>
      <c r="H53" s="22"/>
      <c r="I53" s="22"/>
      <c r="J53" s="22"/>
      <c r="K53" s="22"/>
      <c r="L53" s="22"/>
      <c r="M53" s="22"/>
      <c r="N53" s="22"/>
      <c r="O53" s="22"/>
      <c r="P53" s="22"/>
      <c r="Q53" s="22"/>
      <c r="R53" s="22"/>
      <c r="S53" s="22"/>
      <c r="T53" s="22"/>
      <c r="U53" s="63"/>
    </row>
    <row r="54" spans="1:18" ht="225">
      <c r="A54" s="26" t="s">
        <v>20</v>
      </c>
      <c r="G54" s="15"/>
      <c r="H54" s="15"/>
      <c r="I54" s="15"/>
      <c r="J54" s="15"/>
      <c r="K54" s="15"/>
      <c r="L54" s="15"/>
      <c r="M54" s="15"/>
      <c r="N54" s="15"/>
      <c r="O54" s="15"/>
      <c r="P54" s="15"/>
      <c r="Q54" s="15"/>
      <c r="R54" s="15"/>
    </row>
  </sheetData>
  <sheetProtection/>
  <mergeCells count="62">
    <mergeCell ref="Z5:AB5"/>
    <mergeCell ref="Z6:AB7"/>
    <mergeCell ref="D39:E39"/>
    <mergeCell ref="AB16:AB18"/>
    <mergeCell ref="I16:I18"/>
    <mergeCell ref="G16:G18"/>
    <mergeCell ref="K16:K18"/>
    <mergeCell ref="Y16:Y18"/>
    <mergeCell ref="W16:W18"/>
    <mergeCell ref="X16:X18"/>
    <mergeCell ref="D37:AB37"/>
    <mergeCell ref="D35:AB35"/>
    <mergeCell ref="T45:T46"/>
    <mergeCell ref="D10:D18"/>
    <mergeCell ref="N17:N18"/>
    <mergeCell ref="O17:O18"/>
    <mergeCell ref="E10:E18"/>
    <mergeCell ref="T16:T18"/>
    <mergeCell ref="D31:AB31"/>
    <mergeCell ref="S16:S18"/>
    <mergeCell ref="D33:AB33"/>
    <mergeCell ref="V39:AB39"/>
    <mergeCell ref="A44:A48"/>
    <mergeCell ref="B44:B48"/>
    <mergeCell ref="C44:S44"/>
    <mergeCell ref="C45:D46"/>
    <mergeCell ref="E45:R45"/>
    <mergeCell ref="C47:R47"/>
    <mergeCell ref="S45:S48"/>
    <mergeCell ref="G46:R46"/>
    <mergeCell ref="D36:AB36"/>
    <mergeCell ref="F10:U10"/>
    <mergeCell ref="M16:M18"/>
    <mergeCell ref="N16:O16"/>
    <mergeCell ref="V16:V18"/>
    <mergeCell ref="D29:AB29"/>
    <mergeCell ref="D30:AB30"/>
    <mergeCell ref="S12:T12"/>
    <mergeCell ref="V12:Y12"/>
    <mergeCell ref="G12:R12"/>
    <mergeCell ref="D32:AB32"/>
    <mergeCell ref="V10:AB10"/>
    <mergeCell ref="AA16:AA18"/>
    <mergeCell ref="J16:J18"/>
    <mergeCell ref="G13:T13"/>
    <mergeCell ref="F11:F14"/>
    <mergeCell ref="G11:T11"/>
    <mergeCell ref="U16:U18"/>
    <mergeCell ref="U3:V3"/>
    <mergeCell ref="D8:AB8"/>
    <mergeCell ref="Z3:AA3"/>
    <mergeCell ref="Z4:AB4"/>
    <mergeCell ref="P16:P18"/>
    <mergeCell ref="H16:H18"/>
    <mergeCell ref="Y1:Y3"/>
    <mergeCell ref="D34:AB34"/>
    <mergeCell ref="R16:R18"/>
    <mergeCell ref="L16:L18"/>
    <mergeCell ref="Q16:Q18"/>
    <mergeCell ref="Z16:Z18"/>
    <mergeCell ref="V11:Z11"/>
    <mergeCell ref="V13:Z13"/>
  </mergeCells>
  <printOptions horizontalCentered="1"/>
  <pageMargins left="0.2" right="0.2" top="0.31496062992125984" bottom="0.21" header="0.31496062992125984" footer="0.31496062992125984"/>
  <pageSetup fitToHeight="1" fitToWidth="1" horizontalDpi="600" verticalDpi="600" orientation="landscape" paperSize="9" scale="3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Золотарьова Т Л</cp:lastModifiedBy>
  <cp:lastPrinted>2019-02-14T14:32:28Z</cp:lastPrinted>
  <dcterms:created xsi:type="dcterms:W3CDTF">2014-01-17T10:52:16Z</dcterms:created>
  <dcterms:modified xsi:type="dcterms:W3CDTF">2019-02-14T14:32:30Z</dcterms:modified>
  <cp:category/>
  <cp:version/>
  <cp:contentType/>
  <cp:contentStatus/>
</cp:coreProperties>
</file>