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12.2021" sheetId="1" r:id="rId1"/>
  </sheets>
  <definedNames>
    <definedName name="_xlnm.Print_Area" localSheetId="0">'12.2021'!$A$1:$F$55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<sst xmlns="http://schemas.openxmlformats.org/spreadsheetml/2006/main" count="58" uniqueCount="48">
  <si>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</si>
  <si>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</si>
  <si>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</si>
  <si>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</si>
  <si>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</si>
  <si>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</si>
  <si>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</si>
  <si>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</si>
  <si>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</si>
  <si>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</si>
  <si>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</si>
  <si>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</si>
  <si>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</si>
  <si>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</si>
  <si>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</si>
  <si>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</si>
  <si>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</si>
  <si>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</si>
  <si>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</si>
  <si>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</si>
  <si>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</si>
  <si>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</si>
  <si>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</si>
  <si>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</si>
  <si>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</si>
  <si>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</si>
  <si>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</si>
  <si>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</si>
  <si>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</si>
  <si>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</si>
  <si>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</si>
  <si>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</si>
  <si>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</si>
  <si>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</si>
  <si>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</si>
  <si>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</si>
  <si>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</si>
  <si>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</si>
  <si>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</si>
  <si>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</si>
  <si>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</si>
  <si>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</si>
  <si>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</si>
  <si>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</si>
  <si>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</si>
  <si>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</si>
  <si>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</si>
  <si>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</t>
    </r>
    <r>
      <rPr>
        <u val="single"/>
        <sz val="14"/>
        <rFont val="Times New Roman"/>
        <family val="1"/>
      </rPr>
      <t>07.12.2021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384-13/VIII)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</si>
</sst>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35">
      <selection activeCell="A9" sqref="A9:F9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52" t="s">
        <v>46</v>
      </c>
      <c r="E3" s="52"/>
      <c r="F3" s="5"/>
    </row>
    <row r="4" spans="1:6" ht="18.75">
      <c r="A4" s="6"/>
      <c r="B4" s="6"/>
      <c r="C4" s="6"/>
      <c r="D4" s="53" t="s">
        <v>45</v>
      </c>
      <c r="E4" s="53"/>
      <c r="F4" s="53"/>
    </row>
    <row r="5" spans="1:6" ht="18.75">
      <c r="A5" s="6"/>
      <c r="B5" s="6"/>
      <c r="C5" s="6"/>
      <c r="D5" s="53" t="s">
        <v>47</v>
      </c>
      <c r="E5" s="53"/>
      <c r="F5" s="53"/>
    </row>
    <row r="6" spans="1:3" ht="15">
      <c r="A6" s="6"/>
      <c r="B6" s="6"/>
      <c r="C6" s="6"/>
    </row>
    <row r="7" spans="1:6" ht="18.75">
      <c r="A7" s="50" t="s">
        <v>43</v>
      </c>
      <c r="B7" s="51"/>
      <c r="C7" s="51"/>
      <c r="D7" s="51"/>
      <c r="E7" s="51"/>
      <c r="F7" s="51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54" t="s">
        <v>44</v>
      </c>
      <c r="B9" s="54"/>
      <c r="C9" s="54"/>
      <c r="D9" s="54"/>
      <c r="E9" s="54"/>
      <c r="F9" s="54"/>
    </row>
    <row r="10" spans="1:11" ht="16.5" customHeight="1">
      <c r="A10" s="55" t="s">
        <v>34</v>
      </c>
      <c r="B10" s="55"/>
      <c r="C10" s="55"/>
      <c r="D10" s="55"/>
      <c r="E10" s="55"/>
      <c r="F10" s="55"/>
      <c r="G10" s="10"/>
      <c r="H10" s="10"/>
      <c r="I10" s="10"/>
      <c r="J10" s="10"/>
      <c r="K10" s="10"/>
    </row>
    <row r="11" spans="1:11" ht="19.5" customHeight="1">
      <c r="A11" s="6"/>
      <c r="B11" s="6"/>
      <c r="C11" s="6"/>
      <c r="F11" s="25" t="s">
        <v>23</v>
      </c>
      <c r="G11" s="56"/>
      <c r="H11" s="56"/>
      <c r="I11" s="56"/>
      <c r="J11" s="56"/>
      <c r="K11" s="10"/>
    </row>
    <row r="12" spans="1:11" ht="15">
      <c r="A12" s="41" t="s">
        <v>0</v>
      </c>
      <c r="B12" s="41" t="s">
        <v>33</v>
      </c>
      <c r="C12" s="42" t="s">
        <v>24</v>
      </c>
      <c r="D12" s="41" t="s">
        <v>1</v>
      </c>
      <c r="E12" s="41" t="s">
        <v>2</v>
      </c>
      <c r="F12" s="41"/>
      <c r="G12" s="57"/>
      <c r="H12" s="57"/>
      <c r="I12" s="57"/>
      <c r="J12" s="58"/>
      <c r="K12" s="10"/>
    </row>
    <row r="13" spans="1:11" ht="15">
      <c r="A13" s="41"/>
      <c r="B13" s="41"/>
      <c r="C13" s="41"/>
      <c r="D13" s="41"/>
      <c r="E13" s="41" t="s">
        <v>25</v>
      </c>
      <c r="F13" s="41" t="s">
        <v>26</v>
      </c>
      <c r="G13" s="57"/>
      <c r="H13" s="57"/>
      <c r="I13" s="57"/>
      <c r="J13" s="57"/>
      <c r="K13" s="10"/>
    </row>
    <row r="14" spans="1:11" ht="30.75" customHeight="1">
      <c r="A14" s="41"/>
      <c r="B14" s="41"/>
      <c r="C14" s="41"/>
      <c r="D14" s="41"/>
      <c r="E14" s="41"/>
      <c r="F14" s="41"/>
      <c r="G14" s="57"/>
      <c r="H14" s="57"/>
      <c r="I14" s="57"/>
      <c r="J14" s="57"/>
      <c r="K14" s="10"/>
    </row>
    <row r="15" spans="1:11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  <c r="K15" s="10"/>
    </row>
    <row r="16" spans="1:11" ht="35.25" customHeight="1">
      <c r="A16" s="47" t="s">
        <v>27</v>
      </c>
      <c r="B16" s="48"/>
      <c r="C16" s="48"/>
      <c r="D16" s="48"/>
      <c r="E16" s="48"/>
      <c r="F16" s="49"/>
      <c r="G16" s="10"/>
      <c r="H16" s="10"/>
      <c r="I16" s="10"/>
      <c r="J16" s="10"/>
      <c r="K16" s="10"/>
    </row>
    <row r="17" spans="1:11" ht="15">
      <c r="A17" s="28">
        <v>200000</v>
      </c>
      <c r="B17" s="29" t="s">
        <v>3</v>
      </c>
      <c r="C17" s="30">
        <f aca="true" t="shared" si="0" ref="C17:C22">D17+E17</f>
        <v>327055309.0200001</v>
      </c>
      <c r="D17" s="31">
        <f>D18+D22+D25</f>
        <v>-243536168.89000002</v>
      </c>
      <c r="E17" s="31">
        <f>E18+E22+E25</f>
        <v>570591477.9100001</v>
      </c>
      <c r="F17" s="31">
        <f>F18+F22+F25</f>
        <v>570011458.73</v>
      </c>
      <c r="G17" s="10"/>
      <c r="H17" s="10"/>
      <c r="I17" s="10"/>
      <c r="J17" s="10"/>
      <c r="K17" s="10"/>
    </row>
    <row r="18" spans="1:11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  <c r="G18" s="19"/>
      <c r="H18" s="19"/>
      <c r="I18" s="19"/>
      <c r="J18" s="19"/>
      <c r="K18" s="19"/>
    </row>
    <row r="19" spans="1:11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  <c r="G19" s="19"/>
      <c r="H19" s="19"/>
      <c r="I19" s="19"/>
      <c r="J19" s="19"/>
      <c r="K19" s="19"/>
    </row>
    <row r="20" spans="1:11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  <c r="G20" s="19"/>
      <c r="H20" s="19"/>
      <c r="I20" s="19"/>
      <c r="J20" s="19"/>
      <c r="K20" s="19"/>
    </row>
    <row r="21" spans="1:11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  <c r="K21" s="19"/>
    </row>
    <row r="22" spans="1:11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  <c r="G22" s="10"/>
      <c r="H22" s="10"/>
      <c r="I22" s="10"/>
      <c r="J22" s="10"/>
      <c r="K22" s="10"/>
    </row>
    <row r="23" spans="1:11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  <c r="G23" s="10"/>
      <c r="H23" s="10"/>
      <c r="I23" s="10"/>
      <c r="J23" s="10"/>
      <c r="K23" s="10"/>
    </row>
    <row r="24" spans="1:11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  <c r="G24" s="10"/>
      <c r="H24" s="10"/>
      <c r="I24" s="10"/>
      <c r="J24" s="10"/>
      <c r="K24" s="10"/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-243536168.89000002</v>
      </c>
      <c r="E25" s="31">
        <f>E26-E27+E28</f>
        <v>256520056.32</v>
      </c>
      <c r="F25" s="31">
        <f>F26-F27+F28</f>
        <v>255940037.14000002</v>
      </c>
      <c r="G25" s="8"/>
      <c r="H25" s="40"/>
      <c r="I25" s="40"/>
      <c r="J25" s="40"/>
      <c r="K25" s="46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6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1" ht="45">
      <c r="A28" s="34">
        <v>208400</v>
      </c>
      <c r="B28" s="35" t="s">
        <v>10</v>
      </c>
      <c r="C28" s="36">
        <f t="shared" si="1"/>
        <v>0</v>
      </c>
      <c r="D28" s="39">
        <v>-253255461.56</v>
      </c>
      <c r="E28" s="39">
        <v>253255461.56</v>
      </c>
      <c r="F28" s="39">
        <f>E28</f>
        <v>253255461.56</v>
      </c>
      <c r="G28" s="1"/>
      <c r="H28" s="10"/>
      <c r="I28" s="10"/>
      <c r="J28" s="10"/>
      <c r="K28" s="10"/>
    </row>
    <row r="29" spans="1:11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  <c r="K29" s="10"/>
    </row>
    <row r="30" spans="1:11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  <c r="K30" s="10"/>
    </row>
    <row r="31" spans="1:11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  <c r="K31" s="10"/>
    </row>
    <row r="32" spans="1:11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  <c r="K32" s="10"/>
    </row>
    <row r="33" spans="1:11" s="6" customFormat="1" ht="25.5" customHeight="1">
      <c r="A33" s="28" t="s">
        <v>28</v>
      </c>
      <c r="B33" s="29" t="s">
        <v>29</v>
      </c>
      <c r="C33" s="30">
        <f>D33+E33</f>
        <v>322807309.0200001</v>
      </c>
      <c r="D33" s="31">
        <f>D17+D29</f>
        <v>-243536168.89000002</v>
      </c>
      <c r="E33" s="31">
        <f>E17+E29</f>
        <v>566343477.9100001</v>
      </c>
      <c r="F33" s="31">
        <f>F17+F29</f>
        <v>565763458.73</v>
      </c>
      <c r="G33" s="3"/>
      <c r="H33" s="11"/>
      <c r="I33" s="11"/>
      <c r="J33" s="11"/>
      <c r="K33" s="11"/>
    </row>
    <row r="34" spans="1:11" s="6" customFormat="1" ht="44.25" customHeight="1">
      <c r="A34" s="43" t="s">
        <v>30</v>
      </c>
      <c r="B34" s="44"/>
      <c r="C34" s="44"/>
      <c r="D34" s="44"/>
      <c r="E34" s="44"/>
      <c r="F34" s="45"/>
      <c r="G34" s="3"/>
      <c r="H34" s="11"/>
      <c r="I34" s="11"/>
      <c r="J34" s="11"/>
      <c r="K34" s="11"/>
    </row>
    <row r="35" spans="1:11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  <c r="K35" s="10"/>
    </row>
    <row r="36" spans="1:11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  <c r="K36" s="10"/>
    </row>
    <row r="37" spans="1:11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  <c r="K37" s="19"/>
    </row>
    <row r="38" spans="1:11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  <c r="K38" s="19"/>
    </row>
    <row r="39" spans="1:11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  <c r="K39" s="10"/>
    </row>
    <row r="40" spans="1:11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  <c r="K40" s="10"/>
    </row>
    <row r="41" spans="1:11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  <c r="K41" s="11"/>
    </row>
    <row r="42" spans="1:11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  <c r="K42" s="19"/>
    </row>
    <row r="43" spans="1:11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  <c r="K43" s="19"/>
    </row>
    <row r="44" spans="1:11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  <c r="K44" s="11"/>
    </row>
    <row r="45" spans="1:11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  <c r="K45" s="11"/>
    </row>
    <row r="46" spans="1:11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-243536168.89000002</v>
      </c>
      <c r="E46" s="31">
        <f>E47+E51</f>
        <v>256520056.32</v>
      </c>
      <c r="F46" s="31">
        <f>F47+F51</f>
        <v>255940037.14000002</v>
      </c>
      <c r="G46" s="10"/>
      <c r="H46" s="10"/>
      <c r="I46" s="10"/>
      <c r="J46" s="10"/>
      <c r="K46" s="10"/>
    </row>
    <row r="47" spans="1:11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-243536168.89000002</v>
      </c>
      <c r="E47" s="31">
        <f>E48-E49+E50</f>
        <v>256520056.32</v>
      </c>
      <c r="F47" s="31">
        <f>F48-F49+F50</f>
        <v>255940037.14000002</v>
      </c>
      <c r="G47" s="10"/>
      <c r="H47" s="8"/>
      <c r="I47" s="8"/>
      <c r="J47" s="8"/>
      <c r="K47" s="10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G48" s="10"/>
      <c r="H48" s="8"/>
      <c r="I48" s="8"/>
      <c r="J48" s="8"/>
      <c r="K48" s="8"/>
    </row>
    <row r="49" spans="1:11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  <c r="K49" s="10"/>
    </row>
    <row r="50" spans="1:11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-253255461.56</v>
      </c>
      <c r="E50" s="39">
        <f t="shared" si="3"/>
        <v>253255461.56</v>
      </c>
      <c r="F50" s="39">
        <f t="shared" si="3"/>
        <v>253255461.56</v>
      </c>
      <c r="G50" s="1"/>
      <c r="H50" s="8"/>
      <c r="I50" s="10"/>
      <c r="J50" s="10"/>
      <c r="K50" s="10"/>
    </row>
    <row r="51" spans="1:11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  <c r="G51" s="10"/>
      <c r="H51" s="10"/>
      <c r="I51" s="10"/>
      <c r="J51" s="10"/>
      <c r="K51" s="10"/>
    </row>
    <row r="52" spans="1:11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  <c r="G52" s="10"/>
      <c r="H52" s="10"/>
      <c r="I52" s="10"/>
      <c r="J52" s="10"/>
      <c r="K52" s="10"/>
    </row>
    <row r="53" spans="1:11" ht="27.75" customHeight="1">
      <c r="A53" s="28" t="s">
        <v>28</v>
      </c>
      <c r="B53" s="29" t="s">
        <v>29</v>
      </c>
      <c r="C53" s="30">
        <f t="shared" si="1"/>
        <v>322807309.0200001</v>
      </c>
      <c r="D53" s="31">
        <f>D35+D46</f>
        <v>-243536168.89000002</v>
      </c>
      <c r="E53" s="31">
        <f>E35+E46</f>
        <v>566343477.9100001</v>
      </c>
      <c r="F53" s="31">
        <f>F35+F46</f>
        <v>565763458.73</v>
      </c>
      <c r="G53" s="10"/>
      <c r="H53" s="10"/>
      <c r="I53" s="10"/>
      <c r="J53" s="10"/>
      <c r="K53" s="10"/>
    </row>
    <row r="54" spans="1:11" ht="39" customHeight="1">
      <c r="A54" s="6"/>
      <c r="B54" s="6"/>
      <c r="C54" s="6"/>
      <c r="G54" s="10"/>
      <c r="H54" s="10"/>
      <c r="I54" s="10"/>
      <c r="J54" s="10"/>
      <c r="K54" s="10"/>
    </row>
    <row r="55" spans="1:11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59"/>
      <c r="H55" s="59"/>
      <c r="I55" s="59"/>
      <c r="J55" s="59"/>
      <c r="K55" s="59"/>
    </row>
    <row r="56" spans="3:11" ht="15">
      <c r="C56" s="16"/>
      <c r="D56" s="16"/>
      <c r="E56" s="16"/>
      <c r="F56" s="16"/>
      <c r="G56" s="10"/>
      <c r="H56" s="10"/>
      <c r="I56" s="10"/>
      <c r="J56" s="10"/>
      <c r="K56" s="10"/>
    </row>
    <row r="57" spans="6:11" ht="15">
      <c r="F57" s="14"/>
      <c r="G57" s="10"/>
      <c r="H57" s="10"/>
      <c r="I57" s="10"/>
      <c r="J57" s="10"/>
      <c r="K57" s="10"/>
    </row>
    <row r="58" spans="6:11" ht="15">
      <c r="F58" s="15"/>
      <c r="G58" s="10"/>
      <c r="H58" s="10"/>
      <c r="I58" s="10"/>
      <c r="J58" s="10"/>
      <c r="K58" s="10"/>
    </row>
    <row r="59" spans="7:11" ht="15">
      <c r="G59" s="10"/>
      <c r="H59" s="10"/>
      <c r="I59" s="10"/>
      <c r="J59" s="10"/>
      <c r="K59" s="10"/>
    </row>
  </sheetData>
  <sheetProtection/>
  <mergeCells count="22">
    <mergeCell ref="F13:F14"/>
    <mergeCell ref="D3:E3"/>
    <mergeCell ref="D4:F4"/>
    <mergeCell ref="D5:F5"/>
    <mergeCell ref="A9:F9"/>
    <mergeCell ref="A10:F10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G12:G14"/>
    <mergeCell ref="H12:I12"/>
    <mergeCell ref="H13:H14"/>
    <mergeCell ref="I13:I14"/>
    <mergeCell ref="J12:J14"/>
    <mergeCell ref="G11:J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2021-12-07T07:04:31Z</cp:lastPrinted>
  <dcterms:created xsi:type="dcterms:W3CDTF">2015-01-13T21:57:54Z</dcterms:created>
  <dcterms:modified xsi:type="dcterms:W3CDTF">2021-12-07T07:05:06Z</dcterms:modified>
  <cp:category/>
  <cp:version/>
  <cp:contentType/>
  <cp:contentStatus/>
</cp:coreProperties>
</file>